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0" windowWidth="28800" windowHeight="13725"/>
  </bookViews>
  <sheets>
    <sheet name="Sheet1" sheetId="1" r:id="rId1"/>
  </sheets>
  <definedNames>
    <definedName name="_xlnm._FilterDatabase" localSheetId="0" hidden="1">Sheet1!$B$1:$F$1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" i="1" l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1048576" i="1"/>
</calcChain>
</file>

<file path=xl/sharedStrings.xml><?xml version="1.0" encoding="utf-8"?>
<sst xmlns="http://schemas.openxmlformats.org/spreadsheetml/2006/main" count="445" uniqueCount="202">
  <si>
    <t>SKU</t>
  </si>
  <si>
    <t>Name</t>
  </si>
  <si>
    <t>Pack Size</t>
  </si>
  <si>
    <t>OnHand Packs</t>
  </si>
  <si>
    <t>OnHand Units</t>
  </si>
  <si>
    <t>TR004</t>
  </si>
  <si>
    <t>Armbands 0-2</t>
  </si>
  <si>
    <t>TR127</t>
  </si>
  <si>
    <t>Armbands Age 3-6</t>
  </si>
  <si>
    <t>TR013</t>
  </si>
  <si>
    <t>Baby Seat (for ages 0-1)</t>
  </si>
  <si>
    <t>TR014</t>
  </si>
  <si>
    <t>Baby Seat 1-2 Years</t>
  </si>
  <si>
    <t>TR015</t>
  </si>
  <si>
    <t>Boys Shorts Black Size S</t>
  </si>
  <si>
    <t>TR016</t>
  </si>
  <si>
    <t>Boys Shorts Black Size M</t>
  </si>
  <si>
    <t>TR017</t>
  </si>
  <si>
    <t>Boys Shorts Black Size L</t>
  </si>
  <si>
    <t>TR018</t>
  </si>
  <si>
    <t>Boys Shorts Green Size S</t>
  </si>
  <si>
    <t>TR019</t>
  </si>
  <si>
    <t>Boys Shorts Green Size M</t>
  </si>
  <si>
    <t>TR020</t>
  </si>
  <si>
    <t>Boys Shorts Green Size L</t>
  </si>
  <si>
    <t>TR021</t>
  </si>
  <si>
    <t>Dive Sticks</t>
  </si>
  <si>
    <t>TR023</t>
  </si>
  <si>
    <t>Ear Plug &amp; Nose Clip set</t>
  </si>
  <si>
    <t>TR024</t>
  </si>
  <si>
    <t>Float</t>
  </si>
  <si>
    <t>TR025</t>
  </si>
  <si>
    <t>Girls Costume Black 5-6</t>
  </si>
  <si>
    <t>TR026</t>
  </si>
  <si>
    <t>Girls Costume Black 7-8</t>
  </si>
  <si>
    <t>TR027</t>
  </si>
  <si>
    <t>Girls Costume Black 9-10</t>
  </si>
  <si>
    <t>TR028</t>
  </si>
  <si>
    <t>Girls Costume Black 11-12</t>
  </si>
  <si>
    <t>TR029</t>
  </si>
  <si>
    <t>Girls Costume Black Age 13-14</t>
  </si>
  <si>
    <t>TR030</t>
  </si>
  <si>
    <t>Girls Costume Blue 5-6</t>
  </si>
  <si>
    <t>TR031</t>
  </si>
  <si>
    <t>Girls Costume Blue 7-8</t>
  </si>
  <si>
    <t>TR032</t>
  </si>
  <si>
    <t>Girls Costume Blue 9-10</t>
  </si>
  <si>
    <t>TR033</t>
  </si>
  <si>
    <t>Girls Costume Blue 11-12</t>
  </si>
  <si>
    <t>TR034</t>
  </si>
  <si>
    <t>Girls Costume Blue 13-14</t>
  </si>
  <si>
    <t>TR035</t>
  </si>
  <si>
    <t>Girls Costume Green/Purple Age 5-6</t>
  </si>
  <si>
    <t>TR036</t>
  </si>
  <si>
    <t>Girls Costume Green/Purple 7-8</t>
  </si>
  <si>
    <t>TR037</t>
  </si>
  <si>
    <t>Girls Costume Green/Purple 9-10</t>
  </si>
  <si>
    <t>TR038</t>
  </si>
  <si>
    <t>Girls Costume Green/Purple 11-12</t>
  </si>
  <si>
    <t>TR039</t>
  </si>
  <si>
    <t>Girls Costume Green/Purple 13-14</t>
  </si>
  <si>
    <t>TR044</t>
  </si>
  <si>
    <t>Childs Goggles Pink</t>
  </si>
  <si>
    <t>TR045</t>
  </si>
  <si>
    <t>Womens Costume Size 8 Black</t>
  </si>
  <si>
    <t>TR046</t>
  </si>
  <si>
    <t>Womens Costume Size 10 Black</t>
  </si>
  <si>
    <t>TR047</t>
  </si>
  <si>
    <t>Womens Costume Size 12 Black</t>
  </si>
  <si>
    <t>TR048</t>
  </si>
  <si>
    <t>Womens Costume Size 14 Black</t>
  </si>
  <si>
    <t>TR049</t>
  </si>
  <si>
    <t>Womens Costume Size 16 Black</t>
  </si>
  <si>
    <t>TR050</t>
  </si>
  <si>
    <t>Womens Costume Size 18 Black </t>
  </si>
  <si>
    <t>TR051</t>
  </si>
  <si>
    <t>Womens Costume Size 20 Black</t>
  </si>
  <si>
    <t>TR052</t>
  </si>
  <si>
    <t xml:space="preserve">Womens Costume Size 22 Black </t>
  </si>
  <si>
    <t>TR053</t>
  </si>
  <si>
    <t>Womens Costume Size 24 Black</t>
  </si>
  <si>
    <t>TR054</t>
  </si>
  <si>
    <t>Light Up Dive Toy</t>
  </si>
  <si>
    <t>TR055</t>
  </si>
  <si>
    <t>Mens Shorts S Black</t>
  </si>
  <si>
    <t>TR056</t>
  </si>
  <si>
    <t>Mens Shorts M Black</t>
  </si>
  <si>
    <t>TR057</t>
  </si>
  <si>
    <t>Mens Shorts L Black</t>
  </si>
  <si>
    <t>TR058</t>
  </si>
  <si>
    <t>Mens Shorts XL Black</t>
  </si>
  <si>
    <t>TR059</t>
  </si>
  <si>
    <t>Mens Shorts XXL Black</t>
  </si>
  <si>
    <t>TR061</t>
  </si>
  <si>
    <t>Adult Swim Cap</t>
  </si>
  <si>
    <t>TR062</t>
  </si>
  <si>
    <t xml:space="preserve">Junior Swim Cap </t>
  </si>
  <si>
    <t>TR063</t>
  </si>
  <si>
    <t xml:space="preserve">Tots Boys Shorts Black Age 0-1 </t>
  </si>
  <si>
    <t>TR064</t>
  </si>
  <si>
    <t xml:space="preserve">Tots Boys Shorts Black Age 1-2 </t>
  </si>
  <si>
    <t>TR065</t>
  </si>
  <si>
    <t xml:space="preserve">Tots Boys Shorts Black Age 2-3 </t>
  </si>
  <si>
    <t>TR066</t>
  </si>
  <si>
    <t>Tots Boys Shorts Black Age 3-4</t>
  </si>
  <si>
    <t>TR067</t>
  </si>
  <si>
    <t xml:space="preserve">Tots Boys Shorts Fish Age 0-1 </t>
  </si>
  <si>
    <t>TR068</t>
  </si>
  <si>
    <t>Tots Boys Shorts Fish Age 1-2</t>
  </si>
  <si>
    <t>TR069</t>
  </si>
  <si>
    <t>Tots Boys Shorts Fish Age 2-3</t>
  </si>
  <si>
    <t>TR070</t>
  </si>
  <si>
    <t xml:space="preserve">Tots Boys Shorts Fish Age 3-4 </t>
  </si>
  <si>
    <t>TR071</t>
  </si>
  <si>
    <t>Tots Boys Shorts Stars Age 0-1</t>
  </si>
  <si>
    <t>TR072</t>
  </si>
  <si>
    <t>Tots Boys Shorts Stars Age 1-2</t>
  </si>
  <si>
    <t>TR073</t>
  </si>
  <si>
    <t>Tots Boys Shorts Stars Age 2-3</t>
  </si>
  <si>
    <t>TR074</t>
  </si>
  <si>
    <t>Tots Boys Shorts Stars Age 3-4</t>
  </si>
  <si>
    <t>TR075</t>
  </si>
  <si>
    <t xml:space="preserve">Tots Girls Watermelon 0-1 </t>
  </si>
  <si>
    <t>TR076</t>
  </si>
  <si>
    <t xml:space="preserve">Tots Girls Watermelon 1-2 </t>
  </si>
  <si>
    <t>TR077</t>
  </si>
  <si>
    <t>Tots Girls Watermelon 3-4</t>
  </si>
  <si>
    <t>TR078</t>
  </si>
  <si>
    <t>TR079</t>
  </si>
  <si>
    <t>Tots Girls Flamingo 0-1</t>
  </si>
  <si>
    <t>TR080</t>
  </si>
  <si>
    <t>Tots Girls Flamingo 1-2</t>
  </si>
  <si>
    <t>TR081</t>
  </si>
  <si>
    <t xml:space="preserve">Tots Girls Flamingo 2-3 </t>
  </si>
  <si>
    <t>TR082</t>
  </si>
  <si>
    <t>Tots Girls Flamingo 3-4</t>
  </si>
  <si>
    <t>TR083</t>
  </si>
  <si>
    <t>Tots Girls Costum Polka Dot Age0-1</t>
  </si>
  <si>
    <t>TR084</t>
  </si>
  <si>
    <t xml:space="preserve">Tots Girls Polka Dot 1-2 </t>
  </si>
  <si>
    <t>TR085</t>
  </si>
  <si>
    <t>Tots Girls Polka Dot 2-3</t>
  </si>
  <si>
    <t>TR086</t>
  </si>
  <si>
    <t>Tots Girls Polka Dot 3-4</t>
  </si>
  <si>
    <t>TR087</t>
  </si>
  <si>
    <t>Womens Costume Size 8 Navy</t>
  </si>
  <si>
    <t>TR088</t>
  </si>
  <si>
    <t xml:space="preserve">Womens Costume Size 10 Navy </t>
  </si>
  <si>
    <t>TR089</t>
  </si>
  <si>
    <t>Womens Costume Size 12 Navy</t>
  </si>
  <si>
    <t>TR090</t>
  </si>
  <si>
    <t>Womens Costume Size 14 Navy</t>
  </si>
  <si>
    <t>TR091</t>
  </si>
  <si>
    <t xml:space="preserve">Womens Costume Size 16 Navy </t>
  </si>
  <si>
    <t>TR092</t>
  </si>
  <si>
    <t xml:space="preserve">Womens Costume Size 18 Navy </t>
  </si>
  <si>
    <t>TR093</t>
  </si>
  <si>
    <t>Womens Costume Size 20 Navy</t>
  </si>
  <si>
    <t>TR094</t>
  </si>
  <si>
    <t xml:space="preserve">Womens Costume Size 22 Navy </t>
  </si>
  <si>
    <t>TR095</t>
  </si>
  <si>
    <t>Womens Costume Size 24 Navy</t>
  </si>
  <si>
    <t>TR108</t>
  </si>
  <si>
    <t>Mens Shorts S Blue</t>
  </si>
  <si>
    <t>TR109</t>
  </si>
  <si>
    <t>Mens Shorts M Blue</t>
  </si>
  <si>
    <t>TR110</t>
  </si>
  <si>
    <t>Mens Shorts L Blue</t>
  </si>
  <si>
    <t>TR111</t>
  </si>
  <si>
    <t>Mens Shorts XL Blue</t>
  </si>
  <si>
    <t>TR112</t>
  </si>
  <si>
    <t>Mens Shorts XXL Blue</t>
  </si>
  <si>
    <t>TR114</t>
  </si>
  <si>
    <t xml:space="preserve">Huggies Little Swimmers Size 3-4 </t>
  </si>
  <si>
    <t>TR115</t>
  </si>
  <si>
    <t>Huggies Little Swimmers Size 5-6</t>
  </si>
  <si>
    <t>TR126</t>
  </si>
  <si>
    <t>Huggies Little Swimmers Mixed</t>
  </si>
  <si>
    <t>TR121</t>
  </si>
  <si>
    <t>Pink Feather Beach Balls Boxed</t>
  </si>
  <si>
    <t>TR131</t>
  </si>
  <si>
    <t>Swimming Noodle</t>
  </si>
  <si>
    <t>TR132</t>
  </si>
  <si>
    <t>Adult Goggles Mixed Colours</t>
  </si>
  <si>
    <t>Commodity codes UK</t>
  </si>
  <si>
    <t>POLY / NYLON</t>
  </si>
  <si>
    <t>Fabric comp</t>
  </si>
  <si>
    <t>POLY / NYLON / ELASTANE</t>
  </si>
  <si>
    <t>Image</t>
  </si>
  <si>
    <t>6112 31 00</t>
  </si>
  <si>
    <t>6113 31 00</t>
  </si>
  <si>
    <t>6114 31 00</t>
  </si>
  <si>
    <t>6115 31 00</t>
  </si>
  <si>
    <t>6116 31 00</t>
  </si>
  <si>
    <t>6117 31 00</t>
  </si>
  <si>
    <t>9506 29 00</t>
  </si>
  <si>
    <t>Country of origin</t>
  </si>
  <si>
    <t>China</t>
  </si>
  <si>
    <t>Fabric composition for swim : See attached</t>
  </si>
  <si>
    <t>COO : China</t>
  </si>
  <si>
    <t>Pallet: We currently have this stock held in 210 x pallet locations, but I would assume that this could be reduced if restacking / repalletising when picking / packing for dispatch.</t>
  </si>
  <si>
    <t>Commodity codes: See attached - please note these are estimated UK commodity codes, we must state that any onward shipments are to be finalized by the shipper and will not be responsible for these codes.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</si>
</sst>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0" borderId="0" xfId="0" applyFont="1"/>
    <xf numFmtId="0" fontId="0" fillId="2" borderId="0" xfId="0" applyFill="1"/>
    <xf numFmtId="0" fontId="3" fillId="2" borderId="0" xfId="0" applyFont="1" applyFill="1" applyAlignment="1">
      <alignment horizontal="left" vertical="center" wrapText="1" inden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jp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114301</xdr:colOff>
      <xdr:row>13</xdr:row>
      <xdr:rowOff>44450</xdr:rowOff>
    </xdr:from>
    <xdr:to>
      <xdr:col>0</xdr:col>
      <xdr:colOff>552451</xdr:colOff>
      <xdr:row>13</xdr:row>
      <xdr:rowOff>563312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1" y="2806700"/>
          <a:ext cx="438150" cy="518862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2</xdr:row>
      <xdr:rowOff>0</xdr:rowOff>
    </xdr:from>
    <xdr:to>
      <xdr:col>0</xdr:col>
      <xdr:colOff>679450</xdr:colOff>
      <xdr:row>2</xdr:row>
      <xdr:rowOff>441885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463550"/>
          <a:ext cx="577850" cy="441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1</xdr:row>
      <xdr:rowOff>114300</xdr:rowOff>
    </xdr:from>
    <xdr:to>
      <xdr:col>0</xdr:col>
      <xdr:colOff>654050</xdr:colOff>
      <xdr:row>1</xdr:row>
      <xdr:rowOff>556185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98450"/>
          <a:ext cx="577850" cy="441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6350</xdr:colOff>
      <xdr:row>89</xdr:row>
      <xdr:rowOff>76201</xdr:rowOff>
    </xdr:from>
    <xdr:to>
      <xdr:col>0</xdr:col>
      <xdr:colOff>679450</xdr:colOff>
      <xdr:row>89</xdr:row>
      <xdr:rowOff>497235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50" y="19704051"/>
          <a:ext cx="673100" cy="421034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158750</xdr:colOff>
      <xdr:row>11</xdr:row>
      <xdr:rowOff>19050</xdr:rowOff>
    </xdr:from>
    <xdr:to>
      <xdr:col>0</xdr:col>
      <xdr:colOff>552450</xdr:colOff>
      <xdr:row>11</xdr:row>
      <xdr:rowOff>667867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8750" y="4279900"/>
          <a:ext cx="393700" cy="64881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39</xdr:row>
      <xdr:rowOff>31751</xdr:rowOff>
    </xdr:from>
    <xdr:to>
      <xdr:col>0</xdr:col>
      <xdr:colOff>596901</xdr:colOff>
      <xdr:row>39</xdr:row>
      <xdr:rowOff>815097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251" y="10807701"/>
          <a:ext cx="501650" cy="78334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3</xdr:row>
      <xdr:rowOff>31751</xdr:rowOff>
    </xdr:from>
    <xdr:to>
      <xdr:col>1</xdr:col>
      <xdr:colOff>1</xdr:colOff>
      <xdr:row>3</xdr:row>
      <xdr:rowOff>527051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201" y="2819401"/>
          <a:ext cx="609600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82551</xdr:colOff>
      <xdr:row>4</xdr:row>
      <xdr:rowOff>12700</xdr:rowOff>
    </xdr:from>
    <xdr:to>
      <xdr:col>1</xdr:col>
      <xdr:colOff>0</xdr:colOff>
      <xdr:row>4</xdr:row>
      <xdr:rowOff>513159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2551" y="3378200"/>
          <a:ext cx="603249" cy="500459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5</xdr:row>
      <xdr:rowOff>6350</xdr:rowOff>
    </xdr:from>
    <xdr:to>
      <xdr:col>0</xdr:col>
      <xdr:colOff>685799</xdr:colOff>
      <xdr:row>5</xdr:row>
      <xdr:rowOff>613932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0800" y="3956050"/>
          <a:ext cx="634999" cy="60758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5</xdr:row>
      <xdr:rowOff>666750</xdr:rowOff>
    </xdr:from>
    <xdr:to>
      <xdr:col>0</xdr:col>
      <xdr:colOff>673099</xdr:colOff>
      <xdr:row>6</xdr:row>
      <xdr:rowOff>582182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00" y="4616450"/>
          <a:ext cx="634999" cy="60758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7</xdr:row>
      <xdr:rowOff>6350</xdr:rowOff>
    </xdr:from>
    <xdr:to>
      <xdr:col>0</xdr:col>
      <xdr:colOff>654049</xdr:colOff>
      <xdr:row>7</xdr:row>
      <xdr:rowOff>613932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050" y="5295900"/>
          <a:ext cx="634999" cy="607582"/>
        </a:xfrm>
        <a:prstGeom prst="rect">
          <a:avLst/>
        </a:prstGeom>
      </xdr:spPr>
    </xdr:pic>
    <xdr:clientData/>
  </xdr:twoCellAnchor>
  <xdr:twoCellAnchor editAs="oneCell">
    <xdr:from>
      <xdr:col>0</xdr:col>
      <xdr:colOff>31751</xdr:colOff>
      <xdr:row>8</xdr:row>
      <xdr:rowOff>95250</xdr:rowOff>
    </xdr:from>
    <xdr:to>
      <xdr:col>0</xdr:col>
      <xdr:colOff>637293</xdr:colOff>
      <xdr:row>8</xdr:row>
      <xdr:rowOff>596900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1751" y="6057900"/>
          <a:ext cx="605542" cy="50165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31751</xdr:colOff>
      <xdr:row>9</xdr:row>
      <xdr:rowOff>57150</xdr:rowOff>
    </xdr:from>
    <xdr:to>
      <xdr:col>0</xdr:col>
      <xdr:colOff>637293</xdr:colOff>
      <xdr:row>9</xdr:row>
      <xdr:rowOff>558800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1751" y="6724650"/>
          <a:ext cx="605542" cy="501650"/>
        </a:xfrm>
        <a:prstGeom prst="rect">
          <a:avLst/>
        </a:prstGeom>
      </xdr:spPr>
    </xdr:pic>
    <xdr:clientData/>
  </xdr:twoCellAnchor>
  <xdr:twoCellAnchor editAs="oneCell">
    <xdr:from>
      <xdr:col>0</xdr:col>
      <xdr:colOff>69850</xdr:colOff>
      <xdr:row>10</xdr:row>
      <xdr:rowOff>63500</xdr:rowOff>
    </xdr:from>
    <xdr:to>
      <xdr:col>0</xdr:col>
      <xdr:colOff>675392</xdr:colOff>
      <xdr:row>10</xdr:row>
      <xdr:rowOff>565150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9850" y="7410450"/>
          <a:ext cx="605542" cy="501650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12</xdr:row>
      <xdr:rowOff>6350</xdr:rowOff>
    </xdr:from>
    <xdr:to>
      <xdr:col>0</xdr:col>
      <xdr:colOff>596900</xdr:colOff>
      <xdr:row>12</xdr:row>
      <xdr:rowOff>665611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1600" y="8718550"/>
          <a:ext cx="495300" cy="659261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139701</xdr:colOff>
      <xdr:row>14</xdr:row>
      <xdr:rowOff>19051</xdr:rowOff>
    </xdr:from>
    <xdr:to>
      <xdr:col>0</xdr:col>
      <xdr:colOff>565151</xdr:colOff>
      <xdr:row>14</xdr:row>
      <xdr:rowOff>676565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9701" y="10045701"/>
          <a:ext cx="425450" cy="657514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139701</xdr:colOff>
      <xdr:row>15</xdr:row>
      <xdr:rowOff>25401</xdr:rowOff>
    </xdr:from>
    <xdr:to>
      <xdr:col>0</xdr:col>
      <xdr:colOff>565151</xdr:colOff>
      <xdr:row>15</xdr:row>
      <xdr:rowOff>682915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9701" y="10814051"/>
          <a:ext cx="425450" cy="657514"/>
        </a:xfrm>
        <a:prstGeom prst="rect">
          <a:avLst/>
        </a:prstGeom>
      </xdr:spPr>
    </xdr:pic>
    <xdr:clientData/>
  </xdr:twoCellAnchor>
  <xdr:twoCellAnchor editAs="oneCell">
    <xdr:from>
      <xdr:col>0</xdr:col>
      <xdr:colOff>146050</xdr:colOff>
      <xdr:row>16</xdr:row>
      <xdr:rowOff>31750</xdr:rowOff>
    </xdr:from>
    <xdr:to>
      <xdr:col>0</xdr:col>
      <xdr:colOff>571500</xdr:colOff>
      <xdr:row>16</xdr:row>
      <xdr:rowOff>689264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6050" y="11557000"/>
          <a:ext cx="425450" cy="657514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177800</xdr:colOff>
      <xdr:row>17</xdr:row>
      <xdr:rowOff>44450</xdr:rowOff>
    </xdr:from>
    <xdr:to>
      <xdr:col>0</xdr:col>
      <xdr:colOff>603250</xdr:colOff>
      <xdr:row>17</xdr:row>
      <xdr:rowOff>701964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7800" y="12319000"/>
          <a:ext cx="425450" cy="657514"/>
        </a:xfrm>
        <a:prstGeom prst="rect">
          <a:avLst/>
        </a:prstGeom>
      </xdr:spPr>
    </xdr:pic>
    <xdr:clientData/>
  </xdr:twoCellAnchor>
  <xdr:twoCellAnchor editAs="oneCell">
    <xdr:from>
      <xdr:col>0</xdr:col>
      <xdr:colOff>165100</xdr:colOff>
      <xdr:row>18</xdr:row>
      <xdr:rowOff>44450</xdr:rowOff>
    </xdr:from>
    <xdr:to>
      <xdr:col>0</xdr:col>
      <xdr:colOff>590550</xdr:colOff>
      <xdr:row>18</xdr:row>
      <xdr:rowOff>701964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65100" y="13074650"/>
          <a:ext cx="425450" cy="657514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177801</xdr:colOff>
      <xdr:row>19</xdr:row>
      <xdr:rowOff>31750</xdr:rowOff>
    </xdr:from>
    <xdr:to>
      <xdr:col>0</xdr:col>
      <xdr:colOff>571501</xdr:colOff>
      <xdr:row>19</xdr:row>
      <xdr:rowOff>634414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7801" y="13798550"/>
          <a:ext cx="393700" cy="602664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177801</xdr:colOff>
      <xdr:row>20</xdr:row>
      <xdr:rowOff>38100</xdr:rowOff>
    </xdr:from>
    <xdr:to>
      <xdr:col>0</xdr:col>
      <xdr:colOff>571501</xdr:colOff>
      <xdr:row>20</xdr:row>
      <xdr:rowOff>640764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7801" y="14535150"/>
          <a:ext cx="393700" cy="602664"/>
        </a:xfrm>
        <a:prstGeom prst="rect">
          <a:avLst/>
        </a:prstGeom>
      </xdr:spPr>
    </xdr:pic>
    <xdr:clientData/>
  </xdr:twoCellAnchor>
  <xdr:twoCellAnchor editAs="oneCell">
    <xdr:from>
      <xdr:col>0</xdr:col>
      <xdr:colOff>184150</xdr:colOff>
      <xdr:row>21</xdr:row>
      <xdr:rowOff>31750</xdr:rowOff>
    </xdr:from>
    <xdr:to>
      <xdr:col>0</xdr:col>
      <xdr:colOff>577850</xdr:colOff>
      <xdr:row>21</xdr:row>
      <xdr:rowOff>634414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84150" y="15233650"/>
          <a:ext cx="393700" cy="602664"/>
        </a:xfrm>
        <a:prstGeom prst="rect">
          <a:avLst/>
        </a:prstGeom>
      </xdr:spPr>
    </xdr:pic>
    <xdr:clientData/>
  </xdr:twoCellAnchor>
  <xdr:twoCellAnchor editAs="oneCell">
    <xdr:from>
      <xdr:col>0</xdr:col>
      <xdr:colOff>165100</xdr:colOff>
      <xdr:row>22</xdr:row>
      <xdr:rowOff>25400</xdr:rowOff>
    </xdr:from>
    <xdr:to>
      <xdr:col>0</xdr:col>
      <xdr:colOff>558800</xdr:colOff>
      <xdr:row>22</xdr:row>
      <xdr:rowOff>628064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5100" y="15900400"/>
          <a:ext cx="393700" cy="602664"/>
        </a:xfrm>
        <a:prstGeom prst="rect">
          <a:avLst/>
        </a:prstGeom>
      </xdr:spPr>
    </xdr:pic>
    <xdr:clientData/>
  </xdr:twoCellAnchor>
  <xdr:twoCellAnchor editAs="oneCell">
    <xdr:from>
      <xdr:col>0</xdr:col>
      <xdr:colOff>165100</xdr:colOff>
      <xdr:row>23</xdr:row>
      <xdr:rowOff>38100</xdr:rowOff>
    </xdr:from>
    <xdr:to>
      <xdr:col>0</xdr:col>
      <xdr:colOff>558800</xdr:colOff>
      <xdr:row>23</xdr:row>
      <xdr:rowOff>640764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5100" y="16598900"/>
          <a:ext cx="393700" cy="60266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24</xdr:row>
      <xdr:rowOff>25401</xdr:rowOff>
    </xdr:from>
    <xdr:to>
      <xdr:col>0</xdr:col>
      <xdr:colOff>546100</xdr:colOff>
      <xdr:row>24</xdr:row>
      <xdr:rowOff>663487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90500" y="17278351"/>
          <a:ext cx="355600" cy="63808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25</xdr:row>
      <xdr:rowOff>44450</xdr:rowOff>
    </xdr:from>
    <xdr:to>
      <xdr:col>0</xdr:col>
      <xdr:colOff>546100</xdr:colOff>
      <xdr:row>25</xdr:row>
      <xdr:rowOff>622300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90500" y="18027650"/>
          <a:ext cx="355600" cy="57785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26</xdr:row>
      <xdr:rowOff>25400</xdr:rowOff>
    </xdr:from>
    <xdr:to>
      <xdr:col>0</xdr:col>
      <xdr:colOff>527050</xdr:colOff>
      <xdr:row>26</xdr:row>
      <xdr:rowOff>603250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1450" y="18688050"/>
          <a:ext cx="355600" cy="57785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27</xdr:row>
      <xdr:rowOff>38100</xdr:rowOff>
    </xdr:from>
    <xdr:to>
      <xdr:col>0</xdr:col>
      <xdr:colOff>527050</xdr:colOff>
      <xdr:row>27</xdr:row>
      <xdr:rowOff>615950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1450" y="19361150"/>
          <a:ext cx="355600" cy="577850"/>
        </a:xfrm>
        <a:prstGeom prst="rect">
          <a:avLst/>
        </a:prstGeom>
      </xdr:spPr>
    </xdr:pic>
    <xdr:clientData/>
  </xdr:twoCellAnchor>
  <xdr:twoCellAnchor editAs="oneCell">
    <xdr:from>
      <xdr:col>0</xdr:col>
      <xdr:colOff>165100</xdr:colOff>
      <xdr:row>28</xdr:row>
      <xdr:rowOff>19050</xdr:rowOff>
    </xdr:from>
    <xdr:to>
      <xdr:col>0</xdr:col>
      <xdr:colOff>520700</xdr:colOff>
      <xdr:row>28</xdr:row>
      <xdr:rowOff>596900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65100" y="20008850"/>
          <a:ext cx="355600" cy="577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193587</xdr:rowOff>
    </xdr:from>
    <xdr:to>
      <xdr:col>0</xdr:col>
      <xdr:colOff>679452</xdr:colOff>
      <xdr:row>29</xdr:row>
      <xdr:rowOff>400019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16200000">
          <a:off x="236510" y="21743927"/>
          <a:ext cx="206432" cy="679452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30</xdr:row>
      <xdr:rowOff>82550</xdr:rowOff>
    </xdr:from>
    <xdr:to>
      <xdr:col>0</xdr:col>
      <xdr:colOff>584200</xdr:colOff>
      <xdr:row>30</xdr:row>
      <xdr:rowOff>725084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03200" y="22409150"/>
          <a:ext cx="381000" cy="642534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177800</xdr:colOff>
      <xdr:row>31</xdr:row>
      <xdr:rowOff>44450</xdr:rowOff>
    </xdr:from>
    <xdr:to>
      <xdr:col>0</xdr:col>
      <xdr:colOff>558800</xdr:colOff>
      <xdr:row>31</xdr:row>
      <xdr:rowOff>686984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7800" y="23120350"/>
          <a:ext cx="381000" cy="642534"/>
        </a:xfrm>
        <a:prstGeom prst="rect">
          <a:avLst/>
        </a:prstGeom>
      </xdr:spPr>
    </xdr:pic>
    <xdr:clientData/>
  </xdr:twoCellAnchor>
  <xdr:twoCellAnchor editAs="oneCell">
    <xdr:from>
      <xdr:col>0</xdr:col>
      <xdr:colOff>196850</xdr:colOff>
      <xdr:row>32</xdr:row>
      <xdr:rowOff>44450</xdr:rowOff>
    </xdr:from>
    <xdr:to>
      <xdr:col>0</xdr:col>
      <xdr:colOff>577850</xdr:colOff>
      <xdr:row>32</xdr:row>
      <xdr:rowOff>686984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96850" y="23876000"/>
          <a:ext cx="381000" cy="642534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33</xdr:row>
      <xdr:rowOff>50800</xdr:rowOff>
    </xdr:from>
    <xdr:to>
      <xdr:col>0</xdr:col>
      <xdr:colOff>552450</xdr:colOff>
      <xdr:row>33</xdr:row>
      <xdr:rowOff>693334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1450" y="24587200"/>
          <a:ext cx="381000" cy="64253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34</xdr:row>
      <xdr:rowOff>38100</xdr:rowOff>
    </xdr:from>
    <xdr:to>
      <xdr:col>0</xdr:col>
      <xdr:colOff>571500</xdr:colOff>
      <xdr:row>34</xdr:row>
      <xdr:rowOff>680634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90500" y="25330150"/>
          <a:ext cx="381000" cy="642534"/>
        </a:xfrm>
        <a:prstGeom prst="rect">
          <a:avLst/>
        </a:prstGeom>
      </xdr:spPr>
    </xdr:pic>
    <xdr:clientData/>
  </xdr:twoCellAnchor>
  <xdr:twoCellAnchor editAs="oneCell">
    <xdr:from>
      <xdr:col>0</xdr:col>
      <xdr:colOff>165100</xdr:colOff>
      <xdr:row>35</xdr:row>
      <xdr:rowOff>25400</xdr:rowOff>
    </xdr:from>
    <xdr:to>
      <xdr:col>0</xdr:col>
      <xdr:colOff>546100</xdr:colOff>
      <xdr:row>35</xdr:row>
      <xdr:rowOff>667934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65100" y="26054050"/>
          <a:ext cx="381000" cy="64253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36</xdr:row>
      <xdr:rowOff>38100</xdr:rowOff>
    </xdr:from>
    <xdr:to>
      <xdr:col>0</xdr:col>
      <xdr:colOff>571500</xdr:colOff>
      <xdr:row>36</xdr:row>
      <xdr:rowOff>680634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90500" y="26797000"/>
          <a:ext cx="381000" cy="642534"/>
        </a:xfrm>
        <a:prstGeom prst="rect">
          <a:avLst/>
        </a:prstGeom>
      </xdr:spPr>
    </xdr:pic>
    <xdr:clientData/>
  </xdr:twoCellAnchor>
  <xdr:twoCellAnchor editAs="oneCell">
    <xdr:from>
      <xdr:col>0</xdr:col>
      <xdr:colOff>184150</xdr:colOff>
      <xdr:row>37</xdr:row>
      <xdr:rowOff>50800</xdr:rowOff>
    </xdr:from>
    <xdr:to>
      <xdr:col>0</xdr:col>
      <xdr:colOff>565150</xdr:colOff>
      <xdr:row>37</xdr:row>
      <xdr:rowOff>693334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84150" y="27514550"/>
          <a:ext cx="381000" cy="642534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158750</xdr:colOff>
      <xdr:row>38</xdr:row>
      <xdr:rowOff>82550</xdr:rowOff>
    </xdr:from>
    <xdr:to>
      <xdr:col>0</xdr:col>
      <xdr:colOff>539750</xdr:colOff>
      <xdr:row>38</xdr:row>
      <xdr:rowOff>725084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58750" y="28263850"/>
          <a:ext cx="381000" cy="64253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40</xdr:row>
      <xdr:rowOff>19051</xdr:rowOff>
    </xdr:from>
    <xdr:to>
      <xdr:col>0</xdr:col>
      <xdr:colOff>654050</xdr:colOff>
      <xdr:row>40</xdr:row>
      <xdr:rowOff>614567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0800" y="29819601"/>
          <a:ext cx="603250" cy="59551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41</xdr:row>
      <xdr:rowOff>12700</xdr:rowOff>
    </xdr:from>
    <xdr:to>
      <xdr:col>0</xdr:col>
      <xdr:colOff>660400</xdr:colOff>
      <xdr:row>41</xdr:row>
      <xdr:rowOff>552450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7150" y="30467300"/>
          <a:ext cx="603250" cy="53975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42</xdr:row>
      <xdr:rowOff>25400</xdr:rowOff>
    </xdr:from>
    <xdr:to>
      <xdr:col>0</xdr:col>
      <xdr:colOff>679450</xdr:colOff>
      <xdr:row>42</xdr:row>
      <xdr:rowOff>565150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6200" y="31095950"/>
          <a:ext cx="603250" cy="53975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43</xdr:row>
      <xdr:rowOff>31750</xdr:rowOff>
    </xdr:from>
    <xdr:to>
      <xdr:col>0</xdr:col>
      <xdr:colOff>666750</xdr:colOff>
      <xdr:row>43</xdr:row>
      <xdr:rowOff>571500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3500" y="31730950"/>
          <a:ext cx="603250" cy="53975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</xdr:row>
      <xdr:rowOff>31750</xdr:rowOff>
    </xdr:from>
    <xdr:to>
      <xdr:col>0</xdr:col>
      <xdr:colOff>666750</xdr:colOff>
      <xdr:row>44</xdr:row>
      <xdr:rowOff>571500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3500" y="32346900"/>
          <a:ext cx="603250" cy="539750"/>
        </a:xfrm>
        <a:prstGeom prst="rect">
          <a:avLst/>
        </a:prstGeom>
      </xdr:spPr>
    </xdr:pic>
    <xdr:clientData/>
  </xdr:twoCellAnchor>
  <xdr:twoCellAnchor editAs="oneCell">
    <xdr:from>
      <xdr:col>0</xdr:col>
      <xdr:colOff>6351</xdr:colOff>
      <xdr:row>48</xdr:row>
      <xdr:rowOff>107951</xdr:rowOff>
    </xdr:from>
    <xdr:to>
      <xdr:col>1</xdr:col>
      <xdr:colOff>3176</xdr:colOff>
      <xdr:row>48</xdr:row>
      <xdr:rowOff>651023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351" y="35007551"/>
          <a:ext cx="692150" cy="543072"/>
        </a:xfrm>
        <a:prstGeom prst="rect">
          <a:avLst/>
        </a:prstGeom>
      </xdr:spPr>
    </xdr:pic>
    <xdr:clientData/>
  </xdr:twoCellAnchor>
  <xdr:twoCellAnchor editAs="oneCell">
    <xdr:from>
      <xdr:col>0</xdr:col>
      <xdr:colOff>25401</xdr:colOff>
      <xdr:row>47</xdr:row>
      <xdr:rowOff>101601</xdr:rowOff>
    </xdr:from>
    <xdr:to>
      <xdr:col>1</xdr:col>
      <xdr:colOff>1</xdr:colOff>
      <xdr:row>47</xdr:row>
      <xdr:rowOff>644673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5401" y="34220151"/>
          <a:ext cx="692150" cy="5430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120651</xdr:rowOff>
    </xdr:from>
    <xdr:to>
      <xdr:col>0</xdr:col>
      <xdr:colOff>682625</xdr:colOff>
      <xdr:row>49</xdr:row>
      <xdr:rowOff>663723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35801301"/>
          <a:ext cx="692150" cy="5430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101600</xdr:rowOff>
    </xdr:from>
    <xdr:to>
      <xdr:col>0</xdr:col>
      <xdr:colOff>682625</xdr:colOff>
      <xdr:row>50</xdr:row>
      <xdr:rowOff>644672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36563300"/>
          <a:ext cx="692150" cy="5430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95251</xdr:rowOff>
    </xdr:from>
    <xdr:to>
      <xdr:col>0</xdr:col>
      <xdr:colOff>680160</xdr:colOff>
      <xdr:row>51</xdr:row>
      <xdr:rowOff>609601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37338001"/>
          <a:ext cx="680160" cy="5143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52</xdr:row>
      <xdr:rowOff>184151</xdr:rowOff>
    </xdr:from>
    <xdr:to>
      <xdr:col>1</xdr:col>
      <xdr:colOff>3885</xdr:colOff>
      <xdr:row>52</xdr:row>
      <xdr:rowOff>698501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9050" y="38207951"/>
          <a:ext cx="680160" cy="51435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</xdr:colOff>
      <xdr:row>53</xdr:row>
      <xdr:rowOff>107950</xdr:rowOff>
    </xdr:from>
    <xdr:to>
      <xdr:col>1</xdr:col>
      <xdr:colOff>710</xdr:colOff>
      <xdr:row>53</xdr:row>
      <xdr:rowOff>622300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350" y="38912800"/>
          <a:ext cx="680160" cy="514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120650</xdr:rowOff>
    </xdr:from>
    <xdr:to>
      <xdr:col>0</xdr:col>
      <xdr:colOff>680160</xdr:colOff>
      <xdr:row>54</xdr:row>
      <xdr:rowOff>635000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39706550"/>
          <a:ext cx="680160" cy="514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146050</xdr:rowOff>
    </xdr:from>
    <xdr:to>
      <xdr:col>0</xdr:col>
      <xdr:colOff>676722</xdr:colOff>
      <xdr:row>55</xdr:row>
      <xdr:rowOff>647700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40513000"/>
          <a:ext cx="676722" cy="501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165100</xdr:rowOff>
    </xdr:from>
    <xdr:to>
      <xdr:col>0</xdr:col>
      <xdr:colOff>676722</xdr:colOff>
      <xdr:row>56</xdr:row>
      <xdr:rowOff>666750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41313100"/>
          <a:ext cx="676722" cy="501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190500</xdr:rowOff>
    </xdr:from>
    <xdr:to>
      <xdr:col>0</xdr:col>
      <xdr:colOff>676722</xdr:colOff>
      <xdr:row>57</xdr:row>
      <xdr:rowOff>692150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42119550"/>
          <a:ext cx="676722" cy="50165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</xdr:colOff>
      <xdr:row>58</xdr:row>
      <xdr:rowOff>82550</xdr:rowOff>
    </xdr:from>
    <xdr:to>
      <xdr:col>0</xdr:col>
      <xdr:colOff>683072</xdr:colOff>
      <xdr:row>58</xdr:row>
      <xdr:rowOff>584200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350" y="42792650"/>
          <a:ext cx="676722" cy="501650"/>
        </a:xfrm>
        <a:prstGeom prst="rect">
          <a:avLst/>
        </a:prstGeom>
      </xdr:spPr>
    </xdr:pic>
    <xdr:clientData/>
  </xdr:twoCellAnchor>
  <xdr:twoCellAnchor editAs="oneCell">
    <xdr:from>
      <xdr:col>0</xdr:col>
      <xdr:colOff>146050</xdr:colOff>
      <xdr:row>58</xdr:row>
      <xdr:rowOff>622300</xdr:rowOff>
    </xdr:from>
    <xdr:to>
      <xdr:col>0</xdr:col>
      <xdr:colOff>539749</xdr:colOff>
      <xdr:row>60</xdr:row>
      <xdr:rowOff>33942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050" y="43332400"/>
          <a:ext cx="393699" cy="694342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139701</xdr:colOff>
      <xdr:row>60</xdr:row>
      <xdr:rowOff>0</xdr:rowOff>
    </xdr:from>
    <xdr:to>
      <xdr:col>0</xdr:col>
      <xdr:colOff>527051</xdr:colOff>
      <xdr:row>61</xdr:row>
      <xdr:rowOff>41795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39701" y="43992800"/>
          <a:ext cx="387350" cy="683145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158751</xdr:colOff>
      <xdr:row>61</xdr:row>
      <xdr:rowOff>19051</xdr:rowOff>
    </xdr:from>
    <xdr:to>
      <xdr:col>0</xdr:col>
      <xdr:colOff>514350</xdr:colOff>
      <xdr:row>62</xdr:row>
      <xdr:rowOff>4849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58751" y="44653201"/>
          <a:ext cx="355599" cy="627148"/>
        </a:xfrm>
        <a:prstGeom prst="rect">
          <a:avLst/>
        </a:prstGeom>
      </xdr:spPr>
    </xdr:pic>
    <xdr:clientData/>
  </xdr:twoCellAnchor>
  <xdr:twoCellAnchor editAs="oneCell">
    <xdr:from>
      <xdr:col>0</xdr:col>
      <xdr:colOff>196851</xdr:colOff>
      <xdr:row>62</xdr:row>
      <xdr:rowOff>12701</xdr:rowOff>
    </xdr:from>
    <xdr:to>
      <xdr:col>0</xdr:col>
      <xdr:colOff>552450</xdr:colOff>
      <xdr:row>63</xdr:row>
      <xdr:rowOff>1674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96851" y="45288201"/>
          <a:ext cx="355599" cy="627148"/>
        </a:xfrm>
        <a:prstGeom prst="rect">
          <a:avLst/>
        </a:prstGeom>
      </xdr:spPr>
    </xdr:pic>
    <xdr:clientData/>
  </xdr:twoCellAnchor>
  <xdr:twoCellAnchor editAs="oneCell">
    <xdr:from>
      <xdr:col>0</xdr:col>
      <xdr:colOff>234950</xdr:colOff>
      <xdr:row>63</xdr:row>
      <xdr:rowOff>0</xdr:rowOff>
    </xdr:from>
    <xdr:to>
      <xdr:col>0</xdr:col>
      <xdr:colOff>584200</xdr:colOff>
      <xdr:row>63</xdr:row>
      <xdr:rowOff>636343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34950" y="45916850"/>
          <a:ext cx="349250" cy="636343"/>
        </a:xfrm>
        <a:prstGeom prst="rect">
          <a:avLst/>
        </a:prstGeom>
      </xdr:spPr>
    </xdr:pic>
    <xdr:clientData/>
  </xdr:twoCellAnchor>
  <xdr:twoCellAnchor editAs="oneCell">
    <xdr:from>
      <xdr:col>0</xdr:col>
      <xdr:colOff>234950</xdr:colOff>
      <xdr:row>64</xdr:row>
      <xdr:rowOff>0</xdr:rowOff>
    </xdr:from>
    <xdr:to>
      <xdr:col>0</xdr:col>
      <xdr:colOff>584200</xdr:colOff>
      <xdr:row>64</xdr:row>
      <xdr:rowOff>636343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34950" y="46558200"/>
          <a:ext cx="349250" cy="636343"/>
        </a:xfrm>
        <a:prstGeom prst="rect">
          <a:avLst/>
        </a:prstGeom>
      </xdr:spPr>
    </xdr:pic>
    <xdr:clientData/>
  </xdr:twoCellAnchor>
  <xdr:twoCellAnchor editAs="oneCell">
    <xdr:from>
      <xdr:col>0</xdr:col>
      <xdr:colOff>222250</xdr:colOff>
      <xdr:row>65</xdr:row>
      <xdr:rowOff>12700</xdr:rowOff>
    </xdr:from>
    <xdr:to>
      <xdr:col>0</xdr:col>
      <xdr:colOff>571500</xdr:colOff>
      <xdr:row>66</xdr:row>
      <xdr:rowOff>7693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22250" y="47212250"/>
          <a:ext cx="349250" cy="636343"/>
        </a:xfrm>
        <a:prstGeom prst="rect">
          <a:avLst/>
        </a:prstGeom>
      </xdr:spPr>
    </xdr:pic>
    <xdr:clientData/>
  </xdr:twoCellAnchor>
  <xdr:twoCellAnchor editAs="oneCell">
    <xdr:from>
      <xdr:col>0</xdr:col>
      <xdr:colOff>215900</xdr:colOff>
      <xdr:row>66</xdr:row>
      <xdr:rowOff>0</xdr:rowOff>
    </xdr:from>
    <xdr:to>
      <xdr:col>0</xdr:col>
      <xdr:colOff>565150</xdr:colOff>
      <xdr:row>66</xdr:row>
      <xdr:rowOff>636343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15900" y="47840900"/>
          <a:ext cx="349250" cy="636343"/>
        </a:xfrm>
        <a:prstGeom prst="rect">
          <a:avLst/>
        </a:prstGeom>
      </xdr:spPr>
    </xdr:pic>
    <xdr:clientData/>
  </xdr:twoCellAnchor>
  <xdr:twoCellAnchor editAs="oneCell">
    <xdr:from>
      <xdr:col>0</xdr:col>
      <xdr:colOff>234950</xdr:colOff>
      <xdr:row>67</xdr:row>
      <xdr:rowOff>19050</xdr:rowOff>
    </xdr:from>
    <xdr:to>
      <xdr:col>0</xdr:col>
      <xdr:colOff>539750</xdr:colOff>
      <xdr:row>67</xdr:row>
      <xdr:rowOff>619125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34950" y="48501300"/>
          <a:ext cx="304800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241300</xdr:colOff>
      <xdr:row>68</xdr:row>
      <xdr:rowOff>12700</xdr:rowOff>
    </xdr:from>
    <xdr:to>
      <xdr:col>0</xdr:col>
      <xdr:colOff>546100</xdr:colOff>
      <xdr:row>68</xdr:row>
      <xdr:rowOff>612775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41300" y="49136300"/>
          <a:ext cx="304800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69</xdr:row>
      <xdr:rowOff>6350</xdr:rowOff>
    </xdr:from>
    <xdr:to>
      <xdr:col>0</xdr:col>
      <xdr:colOff>533400</xdr:colOff>
      <xdr:row>69</xdr:row>
      <xdr:rowOff>606425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28600" y="49771300"/>
          <a:ext cx="304800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70</xdr:row>
      <xdr:rowOff>19050</xdr:rowOff>
    </xdr:from>
    <xdr:to>
      <xdr:col>0</xdr:col>
      <xdr:colOff>552450</xdr:colOff>
      <xdr:row>70</xdr:row>
      <xdr:rowOff>619125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47650" y="50425350"/>
          <a:ext cx="304800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71</xdr:row>
      <xdr:rowOff>19050</xdr:rowOff>
    </xdr:from>
    <xdr:to>
      <xdr:col>0</xdr:col>
      <xdr:colOff>584200</xdr:colOff>
      <xdr:row>71</xdr:row>
      <xdr:rowOff>679929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28600" y="51066700"/>
          <a:ext cx="355600" cy="660879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72</xdr:row>
      <xdr:rowOff>25400</xdr:rowOff>
    </xdr:from>
    <xdr:to>
      <xdr:col>0</xdr:col>
      <xdr:colOff>558800</xdr:colOff>
      <xdr:row>72</xdr:row>
      <xdr:rowOff>686279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3200" y="51796950"/>
          <a:ext cx="355600" cy="660879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73</xdr:row>
      <xdr:rowOff>25400</xdr:rowOff>
    </xdr:from>
    <xdr:to>
      <xdr:col>0</xdr:col>
      <xdr:colOff>558800</xdr:colOff>
      <xdr:row>73</xdr:row>
      <xdr:rowOff>686279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3200" y="52495450"/>
          <a:ext cx="355600" cy="660879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74</xdr:row>
      <xdr:rowOff>19050</xdr:rowOff>
    </xdr:from>
    <xdr:to>
      <xdr:col>0</xdr:col>
      <xdr:colOff>565150</xdr:colOff>
      <xdr:row>74</xdr:row>
      <xdr:rowOff>679929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9550" y="53187600"/>
          <a:ext cx="355600" cy="660879"/>
        </a:xfrm>
        <a:prstGeom prst="rect">
          <a:avLst/>
        </a:prstGeom>
      </xdr:spPr>
    </xdr:pic>
    <xdr:clientData/>
  </xdr:twoCellAnchor>
  <xdr:twoCellAnchor editAs="oneCell">
    <xdr:from>
      <xdr:col>0</xdr:col>
      <xdr:colOff>222250</xdr:colOff>
      <xdr:row>75</xdr:row>
      <xdr:rowOff>31750</xdr:rowOff>
    </xdr:from>
    <xdr:to>
      <xdr:col>0</xdr:col>
      <xdr:colOff>577850</xdr:colOff>
      <xdr:row>75</xdr:row>
      <xdr:rowOff>692629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22250" y="53911500"/>
          <a:ext cx="355600" cy="660879"/>
        </a:xfrm>
        <a:prstGeom prst="rect">
          <a:avLst/>
        </a:prstGeom>
      </xdr:spPr>
    </xdr:pic>
    <xdr:clientData/>
  </xdr:twoCellAnchor>
  <xdr:twoCellAnchor editAs="oneCell">
    <xdr:from>
      <xdr:col>0</xdr:col>
      <xdr:colOff>222250</xdr:colOff>
      <xdr:row>76</xdr:row>
      <xdr:rowOff>19050</xdr:rowOff>
    </xdr:from>
    <xdr:to>
      <xdr:col>0</xdr:col>
      <xdr:colOff>577850</xdr:colOff>
      <xdr:row>76</xdr:row>
      <xdr:rowOff>679929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22250" y="54622700"/>
          <a:ext cx="355600" cy="660879"/>
        </a:xfrm>
        <a:prstGeom prst="rect">
          <a:avLst/>
        </a:prstGeom>
      </xdr:spPr>
    </xdr:pic>
    <xdr:clientData/>
  </xdr:twoCellAnchor>
  <xdr:twoCellAnchor editAs="oneCell">
    <xdr:from>
      <xdr:col>0</xdr:col>
      <xdr:colOff>215900</xdr:colOff>
      <xdr:row>77</xdr:row>
      <xdr:rowOff>25400</xdr:rowOff>
    </xdr:from>
    <xdr:to>
      <xdr:col>0</xdr:col>
      <xdr:colOff>571500</xdr:colOff>
      <xdr:row>77</xdr:row>
      <xdr:rowOff>686279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15900" y="55327550"/>
          <a:ext cx="355600" cy="660879"/>
        </a:xfrm>
        <a:prstGeom prst="rect">
          <a:avLst/>
        </a:prstGeom>
      </xdr:spPr>
    </xdr:pic>
    <xdr:clientData/>
  </xdr:twoCellAnchor>
  <xdr:twoCellAnchor editAs="oneCell">
    <xdr:from>
      <xdr:col>0</xdr:col>
      <xdr:colOff>165100</xdr:colOff>
      <xdr:row>78</xdr:row>
      <xdr:rowOff>19050</xdr:rowOff>
    </xdr:from>
    <xdr:to>
      <xdr:col>0</xdr:col>
      <xdr:colOff>520700</xdr:colOff>
      <xdr:row>78</xdr:row>
      <xdr:rowOff>679929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65100" y="56032400"/>
          <a:ext cx="355600" cy="660879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79</xdr:row>
      <xdr:rowOff>19050</xdr:rowOff>
    </xdr:from>
    <xdr:to>
      <xdr:col>0</xdr:col>
      <xdr:colOff>558800</xdr:colOff>
      <xdr:row>79</xdr:row>
      <xdr:rowOff>679929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3200" y="56737250"/>
          <a:ext cx="355600" cy="660879"/>
        </a:xfrm>
        <a:prstGeom prst="rect">
          <a:avLst/>
        </a:prstGeom>
      </xdr:spPr>
    </xdr:pic>
    <xdr:clientData/>
  </xdr:twoCellAnchor>
  <xdr:twoCellAnchor editAs="oneCell">
    <xdr:from>
      <xdr:col>0</xdr:col>
      <xdr:colOff>120650</xdr:colOff>
      <xdr:row>80</xdr:row>
      <xdr:rowOff>57150</xdr:rowOff>
    </xdr:from>
    <xdr:to>
      <xdr:col>0</xdr:col>
      <xdr:colOff>622300</xdr:colOff>
      <xdr:row>80</xdr:row>
      <xdr:rowOff>529719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20650" y="57505600"/>
          <a:ext cx="501650" cy="472569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81</xdr:row>
      <xdr:rowOff>57150</xdr:rowOff>
    </xdr:from>
    <xdr:to>
      <xdr:col>0</xdr:col>
      <xdr:colOff>603250</xdr:colOff>
      <xdr:row>81</xdr:row>
      <xdr:rowOff>529719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1600" y="58108850"/>
          <a:ext cx="501650" cy="472569"/>
        </a:xfrm>
        <a:prstGeom prst="rect">
          <a:avLst/>
        </a:prstGeom>
      </xdr:spPr>
    </xdr:pic>
    <xdr:clientData/>
  </xdr:twoCellAnchor>
  <xdr:twoCellAnchor editAs="oneCell">
    <xdr:from>
      <xdr:col>0</xdr:col>
      <xdr:colOff>120650</xdr:colOff>
      <xdr:row>82</xdr:row>
      <xdr:rowOff>82550</xdr:rowOff>
    </xdr:from>
    <xdr:to>
      <xdr:col>0</xdr:col>
      <xdr:colOff>622300</xdr:colOff>
      <xdr:row>82</xdr:row>
      <xdr:rowOff>555119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20650" y="58737500"/>
          <a:ext cx="501650" cy="472569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83</xdr:row>
      <xdr:rowOff>82550</xdr:rowOff>
    </xdr:from>
    <xdr:to>
      <xdr:col>0</xdr:col>
      <xdr:colOff>635000</xdr:colOff>
      <xdr:row>83</xdr:row>
      <xdr:rowOff>555119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33350" y="59340750"/>
          <a:ext cx="501650" cy="472569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84</xdr:row>
      <xdr:rowOff>63500</xdr:rowOff>
    </xdr:from>
    <xdr:to>
      <xdr:col>0</xdr:col>
      <xdr:colOff>615950</xdr:colOff>
      <xdr:row>84</xdr:row>
      <xdr:rowOff>536069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14300" y="59924950"/>
          <a:ext cx="501650" cy="47256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85</xdr:row>
      <xdr:rowOff>12701</xdr:rowOff>
    </xdr:from>
    <xdr:to>
      <xdr:col>0</xdr:col>
      <xdr:colOff>520701</xdr:colOff>
      <xdr:row>85</xdr:row>
      <xdr:rowOff>565151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0501" y="60477401"/>
          <a:ext cx="330200" cy="55950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86</xdr:row>
      <xdr:rowOff>0</xdr:rowOff>
    </xdr:from>
    <xdr:to>
      <xdr:col>0</xdr:col>
      <xdr:colOff>501650</xdr:colOff>
      <xdr:row>86</xdr:row>
      <xdr:rowOff>552450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1450" y="61067950"/>
          <a:ext cx="330200" cy="559506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87</xdr:row>
      <xdr:rowOff>0</xdr:rowOff>
    </xdr:from>
    <xdr:to>
      <xdr:col>0</xdr:col>
      <xdr:colOff>533400</xdr:colOff>
      <xdr:row>87</xdr:row>
      <xdr:rowOff>552450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03200" y="62274450"/>
          <a:ext cx="330200" cy="559506"/>
        </a:xfrm>
        <a:prstGeom prst="rect">
          <a:avLst/>
        </a:prstGeom>
      </xdr:spPr>
    </xdr:pic>
    <xdr:clientData/>
  </xdr:twoCellAnchor>
  <xdr:twoCellAnchor editAs="oneCell">
    <xdr:from>
      <xdr:col>0</xdr:col>
      <xdr:colOff>196851</xdr:colOff>
      <xdr:row>45</xdr:row>
      <xdr:rowOff>38100</xdr:rowOff>
    </xdr:from>
    <xdr:to>
      <xdr:col>0</xdr:col>
      <xdr:colOff>520701</xdr:colOff>
      <xdr:row>45</xdr:row>
      <xdr:rowOff>535671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87DBD0D0-4C88-CDFA-B73F-0198DA8DC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96851" y="32969200"/>
          <a:ext cx="323850" cy="497571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177800</xdr:colOff>
      <xdr:row>46</xdr:row>
      <xdr:rowOff>31750</xdr:rowOff>
    </xdr:from>
    <xdr:to>
      <xdr:col>0</xdr:col>
      <xdr:colOff>514350</xdr:colOff>
      <xdr:row>46</xdr:row>
      <xdr:rowOff>584200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EBAB38BD-5EE6-B3E2-43DF-A6D0E4053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7800" y="33547050"/>
          <a:ext cx="336550" cy="559267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88</xdr:row>
      <xdr:rowOff>57150</xdr:rowOff>
    </xdr:from>
    <xdr:to>
      <xdr:col>0</xdr:col>
      <xdr:colOff>590550</xdr:colOff>
      <xdr:row>88</xdr:row>
      <xdr:rowOff>533400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81E9470B-88BD-70AB-14BD-DD325441F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14300" y="61728350"/>
          <a:ext cx="476250" cy="47625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88900</xdr:rowOff>
    </xdr:from>
    <xdr:to>
      <xdr:col>0</xdr:col>
      <xdr:colOff>635000</xdr:colOff>
      <xdr:row>2</xdr:row>
      <xdr:rowOff>530785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77F48B50-C405-486E-9F93-1DFA2DE33E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2966600"/>
          <a:ext cx="577850" cy="441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90</xdr:row>
      <xdr:rowOff>150733</xdr:rowOff>
    </xdr:from>
    <xdr:to>
      <xdr:col>0</xdr:col>
      <xdr:colOff>609600</xdr:colOff>
      <xdr:row>90</xdr:row>
      <xdr:rowOff>477256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xmlns="" id="{C8D17A47-74EF-91B5-3588-50CDFD7F1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5400000">
          <a:off x="170113" y="64071170"/>
          <a:ext cx="326523" cy="55245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21</xdr:col>
      <xdr:colOff>228600</xdr:colOff>
      <xdr:row>16</xdr:row>
      <xdr:rowOff>133350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48975" y="190500"/>
          <a:ext cx="7543800" cy="10058400"/>
        </a:xfrm>
        <a:prstGeom prst="rect">
          <a:avLst/>
        </a:prstGeom>
      </xdr:spPr>
    </xdr:pic>
    <xdr:clientData/>
  </xdr:twoCellAnchor>
  <xdr:twoCellAnchor editAs="oneCell">
    <xdr:from>
      <xdr:col>9</xdr:col>
      <xdr:colOff>7125</xdr:colOff>
      <xdr:row>16</xdr:row>
      <xdr:rowOff>254775</xdr:rowOff>
    </xdr:from>
    <xdr:to>
      <xdr:col>21</xdr:col>
      <xdr:colOff>235725</xdr:colOff>
      <xdr:row>30</xdr:row>
      <xdr:rowOff>692925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6100" y="10370325"/>
          <a:ext cx="7543800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48576"/>
  <sheetViews>
    <sheetView tabSelected="1" workbookViewId="0">
      <selection activeCell="P18" sqref="P18"/>
    </sheetView>
  </sheetViews>
  <sheetFormatPr defaultRowHeight="15" x14ac:dyDescent="0.25"/>
  <cols>
    <col min="1" max="1" width="10.28515625" customWidth="1"/>
    <col min="2" max="2" width="8" customWidth="1"/>
    <col min="3" max="3" width="31.140625" bestFit="1" customWidth="1"/>
    <col min="4" max="4" width="12.85546875" customWidth="1"/>
    <col min="5" max="5" width="16.85546875" customWidth="1"/>
    <col min="6" max="6" width="19.5703125" customWidth="1"/>
    <col min="7" max="7" width="22.42578125" customWidth="1"/>
    <col min="8" max="8" width="25.5703125" customWidth="1"/>
    <col min="9" max="9" width="16" customWidth="1"/>
  </cols>
  <sheetData>
    <row r="1" spans="1:9" x14ac:dyDescent="0.25">
      <c r="A1" s="1" t="s">
        <v>188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184</v>
      </c>
      <c r="H1" s="1" t="s">
        <v>186</v>
      </c>
      <c r="I1" s="1" t="s">
        <v>196</v>
      </c>
    </row>
    <row r="2" spans="1:9" ht="49.5" customHeight="1" x14ac:dyDescent="0.25">
      <c r="B2" t="s">
        <v>5</v>
      </c>
      <c r="C2" t="s">
        <v>6</v>
      </c>
      <c r="D2">
        <v>10</v>
      </c>
      <c r="E2">
        <v>209</v>
      </c>
      <c r="F2">
        <f>D2*E2</f>
        <v>2090</v>
      </c>
      <c r="G2" t="s">
        <v>195</v>
      </c>
      <c r="I2" t="s">
        <v>197</v>
      </c>
    </row>
    <row r="3" spans="1:9" ht="47.45" customHeight="1" x14ac:dyDescent="0.25">
      <c r="B3" t="s">
        <v>7</v>
      </c>
      <c r="C3" t="s">
        <v>8</v>
      </c>
      <c r="D3">
        <v>10</v>
      </c>
      <c r="E3">
        <v>123</v>
      </c>
      <c r="F3">
        <f t="shared" ref="F3:F61" si="0">D3*E3</f>
        <v>1230</v>
      </c>
      <c r="G3" t="s">
        <v>195</v>
      </c>
      <c r="I3" t="s">
        <v>197</v>
      </c>
    </row>
    <row r="4" spans="1:9" ht="45.6" customHeight="1" x14ac:dyDescent="0.25">
      <c r="B4" t="s">
        <v>9</v>
      </c>
      <c r="C4" t="s">
        <v>10</v>
      </c>
      <c r="D4">
        <v>10</v>
      </c>
      <c r="E4">
        <v>114</v>
      </c>
      <c r="F4">
        <f t="shared" si="0"/>
        <v>1140</v>
      </c>
      <c r="G4" t="s">
        <v>195</v>
      </c>
      <c r="I4" t="s">
        <v>197</v>
      </c>
    </row>
    <row r="5" spans="1:9" ht="45.95" customHeight="1" x14ac:dyDescent="0.25">
      <c r="B5" t="s">
        <v>11</v>
      </c>
      <c r="C5" t="s">
        <v>12</v>
      </c>
      <c r="D5">
        <v>10</v>
      </c>
      <c r="E5">
        <v>8</v>
      </c>
      <c r="F5">
        <f t="shared" si="0"/>
        <v>80</v>
      </c>
      <c r="G5" t="s">
        <v>195</v>
      </c>
      <c r="I5" t="s">
        <v>197</v>
      </c>
    </row>
    <row r="6" spans="1:9" ht="54.6" customHeight="1" x14ac:dyDescent="0.25">
      <c r="B6" t="s">
        <v>13</v>
      </c>
      <c r="C6" t="s">
        <v>14</v>
      </c>
      <c r="D6">
        <v>15</v>
      </c>
      <c r="E6">
        <v>296</v>
      </c>
      <c r="F6">
        <f t="shared" si="0"/>
        <v>4440</v>
      </c>
      <c r="G6" t="s">
        <v>189</v>
      </c>
      <c r="H6" t="s">
        <v>185</v>
      </c>
      <c r="I6" t="s">
        <v>197</v>
      </c>
    </row>
    <row r="7" spans="1:9" ht="51" customHeight="1" x14ac:dyDescent="0.25">
      <c r="B7" t="s">
        <v>15</v>
      </c>
      <c r="C7" t="s">
        <v>16</v>
      </c>
      <c r="D7">
        <v>15</v>
      </c>
      <c r="E7">
        <v>276</v>
      </c>
      <c r="F7">
        <f t="shared" si="0"/>
        <v>4140</v>
      </c>
      <c r="G7" t="s">
        <v>190</v>
      </c>
      <c r="H7" t="s">
        <v>185</v>
      </c>
      <c r="I7" t="s">
        <v>197</v>
      </c>
    </row>
    <row r="8" spans="1:9" ht="53.1" customHeight="1" x14ac:dyDescent="0.25">
      <c r="B8" t="s">
        <v>17</v>
      </c>
      <c r="C8" t="s">
        <v>18</v>
      </c>
      <c r="D8">
        <v>15</v>
      </c>
      <c r="E8">
        <v>342</v>
      </c>
      <c r="F8">
        <f t="shared" si="0"/>
        <v>5130</v>
      </c>
      <c r="G8" t="s">
        <v>191</v>
      </c>
      <c r="H8" t="s">
        <v>185</v>
      </c>
      <c r="I8" t="s">
        <v>197</v>
      </c>
    </row>
    <row r="9" spans="1:9" ht="55.5" customHeight="1" x14ac:dyDescent="0.25">
      <c r="B9" t="s">
        <v>19</v>
      </c>
      <c r="C9" t="s">
        <v>20</v>
      </c>
      <c r="D9">
        <v>15</v>
      </c>
      <c r="E9">
        <v>340</v>
      </c>
      <c r="F9">
        <f t="shared" si="0"/>
        <v>5100</v>
      </c>
      <c r="G9" t="s">
        <v>192</v>
      </c>
      <c r="H9" t="s">
        <v>185</v>
      </c>
      <c r="I9" t="s">
        <v>197</v>
      </c>
    </row>
    <row r="10" spans="1:9" ht="53.45" customHeight="1" x14ac:dyDescent="0.25">
      <c r="B10" t="s">
        <v>21</v>
      </c>
      <c r="C10" t="s">
        <v>22</v>
      </c>
      <c r="D10">
        <v>15</v>
      </c>
      <c r="E10">
        <v>306</v>
      </c>
      <c r="F10">
        <f t="shared" si="0"/>
        <v>4590</v>
      </c>
      <c r="G10" t="s">
        <v>193</v>
      </c>
      <c r="H10" t="s">
        <v>185</v>
      </c>
      <c r="I10" t="s">
        <v>197</v>
      </c>
    </row>
    <row r="11" spans="1:9" ht="50.45" customHeight="1" x14ac:dyDescent="0.25">
      <c r="B11" t="s">
        <v>23</v>
      </c>
      <c r="C11" t="s">
        <v>24</v>
      </c>
      <c r="D11">
        <v>15</v>
      </c>
      <c r="E11">
        <v>258</v>
      </c>
      <c r="F11">
        <f t="shared" si="0"/>
        <v>3870</v>
      </c>
      <c r="G11" t="s">
        <v>194</v>
      </c>
      <c r="H11" t="s">
        <v>185</v>
      </c>
      <c r="I11" t="s">
        <v>197</v>
      </c>
    </row>
    <row r="12" spans="1:9" ht="57" customHeight="1" x14ac:dyDescent="0.25">
      <c r="B12" t="s">
        <v>25</v>
      </c>
      <c r="C12" t="s">
        <v>26</v>
      </c>
      <c r="D12">
        <v>24</v>
      </c>
      <c r="E12">
        <v>56</v>
      </c>
      <c r="F12">
        <f t="shared" si="0"/>
        <v>1344</v>
      </c>
      <c r="G12" t="s">
        <v>195</v>
      </c>
      <c r="I12" t="s">
        <v>197</v>
      </c>
    </row>
    <row r="13" spans="1:9" ht="53.45" customHeight="1" x14ac:dyDescent="0.25">
      <c r="B13" t="s">
        <v>27</v>
      </c>
      <c r="C13" t="s">
        <v>28</v>
      </c>
      <c r="D13">
        <v>12</v>
      </c>
      <c r="E13">
        <v>28</v>
      </c>
      <c r="F13">
        <f t="shared" si="0"/>
        <v>336</v>
      </c>
      <c r="G13" t="s">
        <v>195</v>
      </c>
      <c r="I13" t="s">
        <v>197</v>
      </c>
    </row>
    <row r="14" spans="1:9" ht="50.1" customHeight="1" x14ac:dyDescent="0.25">
      <c r="B14" t="s">
        <v>29</v>
      </c>
      <c r="C14" t="s">
        <v>30</v>
      </c>
      <c r="D14">
        <v>15</v>
      </c>
      <c r="E14">
        <v>14</v>
      </c>
      <c r="F14">
        <f t="shared" si="0"/>
        <v>210</v>
      </c>
      <c r="G14" t="s">
        <v>195</v>
      </c>
      <c r="I14" t="s">
        <v>197</v>
      </c>
    </row>
    <row r="15" spans="1:9" ht="60" customHeight="1" x14ac:dyDescent="0.25">
      <c r="B15" t="s">
        <v>31</v>
      </c>
      <c r="C15" t="s">
        <v>32</v>
      </c>
      <c r="D15">
        <v>15</v>
      </c>
      <c r="E15">
        <v>178</v>
      </c>
      <c r="F15">
        <f t="shared" si="0"/>
        <v>2670</v>
      </c>
      <c r="G15" t="s">
        <v>189</v>
      </c>
      <c r="H15" t="s">
        <v>187</v>
      </c>
      <c r="I15" t="s">
        <v>197</v>
      </c>
    </row>
    <row r="16" spans="1:9" ht="57.95" customHeight="1" x14ac:dyDescent="0.25">
      <c r="B16" t="s">
        <v>33</v>
      </c>
      <c r="C16" t="s">
        <v>34</v>
      </c>
      <c r="D16">
        <v>15</v>
      </c>
      <c r="E16">
        <v>99</v>
      </c>
      <c r="F16">
        <f t="shared" si="0"/>
        <v>1485</v>
      </c>
      <c r="G16" t="s">
        <v>190</v>
      </c>
      <c r="H16" t="s">
        <v>187</v>
      </c>
      <c r="I16" t="s">
        <v>197</v>
      </c>
    </row>
    <row r="17" spans="2:9" ht="59.1" customHeight="1" x14ac:dyDescent="0.25">
      <c r="B17" t="s">
        <v>35</v>
      </c>
      <c r="C17" t="s">
        <v>36</v>
      </c>
      <c r="D17">
        <v>15</v>
      </c>
      <c r="E17">
        <v>183</v>
      </c>
      <c r="F17">
        <f t="shared" si="0"/>
        <v>2745</v>
      </c>
      <c r="G17" t="s">
        <v>191</v>
      </c>
      <c r="H17" t="s">
        <v>187</v>
      </c>
      <c r="I17" t="s">
        <v>197</v>
      </c>
    </row>
    <row r="18" spans="2:9" ht="59.45" customHeight="1" x14ac:dyDescent="0.25">
      <c r="B18" t="s">
        <v>37</v>
      </c>
      <c r="C18" t="s">
        <v>38</v>
      </c>
      <c r="D18">
        <v>15</v>
      </c>
      <c r="E18">
        <v>243</v>
      </c>
      <c r="F18">
        <f t="shared" si="0"/>
        <v>3645</v>
      </c>
      <c r="G18" t="s">
        <v>192</v>
      </c>
      <c r="H18" t="s">
        <v>187</v>
      </c>
      <c r="I18" t="s">
        <v>197</v>
      </c>
    </row>
    <row r="19" spans="2:9" ht="57.95" customHeight="1" x14ac:dyDescent="0.25">
      <c r="B19" t="s">
        <v>39</v>
      </c>
      <c r="C19" t="s">
        <v>40</v>
      </c>
      <c r="D19">
        <v>15</v>
      </c>
      <c r="E19">
        <v>57</v>
      </c>
      <c r="F19">
        <f t="shared" si="0"/>
        <v>855</v>
      </c>
      <c r="G19" t="s">
        <v>193</v>
      </c>
      <c r="H19" t="s">
        <v>187</v>
      </c>
      <c r="I19" t="s">
        <v>197</v>
      </c>
    </row>
    <row r="20" spans="2:9" ht="57.6" customHeight="1" x14ac:dyDescent="0.25">
      <c r="B20" t="s">
        <v>41</v>
      </c>
      <c r="C20" t="s">
        <v>42</v>
      </c>
      <c r="D20">
        <v>15</v>
      </c>
      <c r="E20">
        <v>134</v>
      </c>
      <c r="F20">
        <f t="shared" si="0"/>
        <v>2010</v>
      </c>
      <c r="G20" t="s">
        <v>194</v>
      </c>
      <c r="H20" t="s">
        <v>187</v>
      </c>
      <c r="I20" t="s">
        <v>197</v>
      </c>
    </row>
    <row r="21" spans="2:9" ht="55.5" customHeight="1" x14ac:dyDescent="0.25">
      <c r="B21" t="s">
        <v>43</v>
      </c>
      <c r="C21" t="s">
        <v>44</v>
      </c>
      <c r="D21">
        <v>15</v>
      </c>
      <c r="E21">
        <v>173</v>
      </c>
      <c r="F21">
        <f t="shared" si="0"/>
        <v>2595</v>
      </c>
      <c r="G21" t="s">
        <v>189</v>
      </c>
      <c r="H21" t="s">
        <v>187</v>
      </c>
      <c r="I21" t="s">
        <v>197</v>
      </c>
    </row>
    <row r="22" spans="2:9" ht="53.1" customHeight="1" x14ac:dyDescent="0.25">
      <c r="B22" t="s">
        <v>45</v>
      </c>
      <c r="C22" t="s">
        <v>46</v>
      </c>
      <c r="D22">
        <v>15</v>
      </c>
      <c r="E22">
        <v>295</v>
      </c>
      <c r="F22">
        <f t="shared" si="0"/>
        <v>4425</v>
      </c>
      <c r="G22" t="s">
        <v>190</v>
      </c>
      <c r="H22" t="s">
        <v>187</v>
      </c>
      <c r="I22" t="s">
        <v>197</v>
      </c>
    </row>
    <row r="23" spans="2:9" ht="54" customHeight="1" x14ac:dyDescent="0.25">
      <c r="B23" t="s">
        <v>47</v>
      </c>
      <c r="C23" t="s">
        <v>48</v>
      </c>
      <c r="D23">
        <v>15</v>
      </c>
      <c r="E23">
        <v>99</v>
      </c>
      <c r="F23">
        <f t="shared" si="0"/>
        <v>1485</v>
      </c>
      <c r="G23" t="s">
        <v>191</v>
      </c>
      <c r="H23" t="s">
        <v>187</v>
      </c>
      <c r="I23" t="s">
        <v>197</v>
      </c>
    </row>
    <row r="24" spans="2:9" ht="54.6" customHeight="1" x14ac:dyDescent="0.25">
      <c r="B24" t="s">
        <v>49</v>
      </c>
      <c r="C24" t="s">
        <v>50</v>
      </c>
      <c r="D24">
        <v>15</v>
      </c>
      <c r="E24">
        <v>68</v>
      </c>
      <c r="F24">
        <f t="shared" si="0"/>
        <v>1020</v>
      </c>
      <c r="G24" t="s">
        <v>192</v>
      </c>
      <c r="H24" t="s">
        <v>187</v>
      </c>
      <c r="I24" t="s">
        <v>197</v>
      </c>
    </row>
    <row r="25" spans="2:9" ht="57.6" customHeight="1" x14ac:dyDescent="0.25">
      <c r="B25" t="s">
        <v>51</v>
      </c>
      <c r="C25" t="s">
        <v>52</v>
      </c>
      <c r="D25">
        <v>15</v>
      </c>
      <c r="E25">
        <v>202</v>
      </c>
      <c r="F25">
        <f t="shared" si="0"/>
        <v>3030</v>
      </c>
      <c r="G25" t="s">
        <v>193</v>
      </c>
      <c r="H25" t="s">
        <v>187</v>
      </c>
      <c r="I25" t="s">
        <v>197</v>
      </c>
    </row>
    <row r="26" spans="2:9" ht="53.45" customHeight="1" x14ac:dyDescent="0.25">
      <c r="B26" t="s">
        <v>53</v>
      </c>
      <c r="C26" t="s">
        <v>54</v>
      </c>
      <c r="D26">
        <v>15</v>
      </c>
      <c r="E26">
        <v>198</v>
      </c>
      <c r="F26">
        <f t="shared" si="0"/>
        <v>2970</v>
      </c>
      <c r="G26" t="s">
        <v>194</v>
      </c>
      <c r="H26" t="s">
        <v>187</v>
      </c>
      <c r="I26" t="s">
        <v>197</v>
      </c>
    </row>
    <row r="27" spans="2:9" ht="51.95" customHeight="1" x14ac:dyDescent="0.25">
      <c r="B27" t="s">
        <v>55</v>
      </c>
      <c r="C27" t="s">
        <v>56</v>
      </c>
      <c r="D27">
        <v>15</v>
      </c>
      <c r="E27">
        <v>236</v>
      </c>
      <c r="F27">
        <f t="shared" si="0"/>
        <v>3540</v>
      </c>
      <c r="G27" t="s">
        <v>194</v>
      </c>
      <c r="H27" t="s">
        <v>187</v>
      </c>
      <c r="I27" t="s">
        <v>197</v>
      </c>
    </row>
    <row r="28" spans="2:9" ht="52.5" customHeight="1" x14ac:dyDescent="0.25">
      <c r="B28" t="s">
        <v>57</v>
      </c>
      <c r="C28" t="s">
        <v>58</v>
      </c>
      <c r="D28">
        <v>15</v>
      </c>
      <c r="E28">
        <v>161</v>
      </c>
      <c r="F28">
        <f t="shared" si="0"/>
        <v>2415</v>
      </c>
      <c r="G28" t="s">
        <v>194</v>
      </c>
      <c r="H28" t="s">
        <v>187</v>
      </c>
      <c r="I28" t="s">
        <v>197</v>
      </c>
    </row>
    <row r="29" spans="2:9" ht="52.5" customHeight="1" x14ac:dyDescent="0.25">
      <c r="B29" t="s">
        <v>59</v>
      </c>
      <c r="C29" t="s">
        <v>60</v>
      </c>
      <c r="D29">
        <v>15</v>
      </c>
      <c r="E29">
        <v>42</v>
      </c>
      <c r="F29">
        <f t="shared" si="0"/>
        <v>630</v>
      </c>
      <c r="G29" t="s">
        <v>194</v>
      </c>
      <c r="H29" t="s">
        <v>187</v>
      </c>
      <c r="I29" t="s">
        <v>197</v>
      </c>
    </row>
    <row r="30" spans="2:9" ht="42.6" customHeight="1" x14ac:dyDescent="0.25">
      <c r="B30" t="s">
        <v>61</v>
      </c>
      <c r="C30" t="s">
        <v>62</v>
      </c>
      <c r="D30">
        <v>12</v>
      </c>
      <c r="E30">
        <v>37</v>
      </c>
      <c r="F30">
        <f t="shared" si="0"/>
        <v>444</v>
      </c>
      <c r="I30" t="s">
        <v>197</v>
      </c>
    </row>
    <row r="31" spans="2:9" ht="59.1" customHeight="1" x14ac:dyDescent="0.25">
      <c r="B31" t="s">
        <v>63</v>
      </c>
      <c r="C31" t="s">
        <v>64</v>
      </c>
      <c r="D31">
        <v>15</v>
      </c>
      <c r="E31">
        <v>84</v>
      </c>
      <c r="F31">
        <f t="shared" si="0"/>
        <v>1260</v>
      </c>
      <c r="G31" t="s">
        <v>193</v>
      </c>
      <c r="H31" t="s">
        <v>187</v>
      </c>
      <c r="I31" t="s">
        <v>197</v>
      </c>
    </row>
    <row r="32" spans="2:9" ht="59.45" customHeight="1" x14ac:dyDescent="0.25">
      <c r="B32" t="s">
        <v>65</v>
      </c>
      <c r="C32" t="s">
        <v>66</v>
      </c>
      <c r="D32">
        <v>15</v>
      </c>
      <c r="E32">
        <v>244</v>
      </c>
      <c r="F32">
        <f t="shared" si="0"/>
        <v>3660</v>
      </c>
      <c r="G32" t="s">
        <v>194</v>
      </c>
      <c r="H32" t="s">
        <v>187</v>
      </c>
      <c r="I32" t="s">
        <v>197</v>
      </c>
    </row>
    <row r="33" spans="2:9" ht="55.5" customHeight="1" x14ac:dyDescent="0.25">
      <c r="B33" t="s">
        <v>67</v>
      </c>
      <c r="C33" t="s">
        <v>68</v>
      </c>
      <c r="D33">
        <v>15</v>
      </c>
      <c r="E33">
        <v>376</v>
      </c>
      <c r="F33">
        <f t="shared" si="0"/>
        <v>5640</v>
      </c>
      <c r="G33" t="s">
        <v>194</v>
      </c>
      <c r="H33" t="s">
        <v>187</v>
      </c>
      <c r="I33" t="s">
        <v>197</v>
      </c>
    </row>
    <row r="34" spans="2:9" ht="59.45" customHeight="1" x14ac:dyDescent="0.25">
      <c r="B34" t="s">
        <v>69</v>
      </c>
      <c r="C34" t="s">
        <v>70</v>
      </c>
      <c r="D34">
        <v>15</v>
      </c>
      <c r="E34">
        <v>407</v>
      </c>
      <c r="F34">
        <f t="shared" si="0"/>
        <v>6105</v>
      </c>
      <c r="G34" t="s">
        <v>194</v>
      </c>
      <c r="H34" t="s">
        <v>187</v>
      </c>
      <c r="I34" t="s">
        <v>197</v>
      </c>
    </row>
    <row r="35" spans="2:9" ht="57.95" customHeight="1" x14ac:dyDescent="0.25">
      <c r="B35" t="s">
        <v>71</v>
      </c>
      <c r="C35" t="s">
        <v>72</v>
      </c>
      <c r="D35">
        <v>15</v>
      </c>
      <c r="E35">
        <v>313</v>
      </c>
      <c r="F35">
        <f t="shared" si="0"/>
        <v>4695</v>
      </c>
      <c r="G35" t="s">
        <v>194</v>
      </c>
      <c r="H35" t="s">
        <v>187</v>
      </c>
      <c r="I35" t="s">
        <v>197</v>
      </c>
    </row>
    <row r="36" spans="2:9" ht="57.6" customHeight="1" x14ac:dyDescent="0.25">
      <c r="B36" t="s">
        <v>73</v>
      </c>
      <c r="C36" t="s">
        <v>74</v>
      </c>
      <c r="D36">
        <v>15</v>
      </c>
      <c r="E36">
        <v>175</v>
      </c>
      <c r="F36">
        <f t="shared" si="0"/>
        <v>2625</v>
      </c>
      <c r="G36" t="s">
        <v>193</v>
      </c>
      <c r="H36" t="s">
        <v>187</v>
      </c>
      <c r="I36" t="s">
        <v>197</v>
      </c>
    </row>
    <row r="37" spans="2:9" ht="55.5" customHeight="1" x14ac:dyDescent="0.25">
      <c r="B37" t="s">
        <v>75</v>
      </c>
      <c r="C37" t="s">
        <v>76</v>
      </c>
      <c r="D37">
        <v>15</v>
      </c>
      <c r="E37">
        <v>60</v>
      </c>
      <c r="F37">
        <f t="shared" si="0"/>
        <v>900</v>
      </c>
      <c r="G37" t="s">
        <v>194</v>
      </c>
      <c r="H37" t="s">
        <v>187</v>
      </c>
      <c r="I37" t="s">
        <v>197</v>
      </c>
    </row>
    <row r="38" spans="2:9" ht="56.45" customHeight="1" x14ac:dyDescent="0.25">
      <c r="B38" t="s">
        <v>77</v>
      </c>
      <c r="C38" t="s">
        <v>78</v>
      </c>
      <c r="D38">
        <v>15</v>
      </c>
      <c r="E38">
        <v>47</v>
      </c>
      <c r="F38">
        <f t="shared" si="0"/>
        <v>705</v>
      </c>
      <c r="G38" t="s">
        <v>194</v>
      </c>
      <c r="H38" t="s">
        <v>187</v>
      </c>
      <c r="I38" t="s">
        <v>197</v>
      </c>
    </row>
    <row r="39" spans="2:9" ht="61.5" customHeight="1" x14ac:dyDescent="0.25">
      <c r="B39" t="s">
        <v>79</v>
      </c>
      <c r="C39" t="s">
        <v>80</v>
      </c>
      <c r="D39">
        <v>15</v>
      </c>
      <c r="E39">
        <v>72</v>
      </c>
      <c r="F39">
        <f t="shared" si="0"/>
        <v>1080</v>
      </c>
      <c r="G39" t="s">
        <v>194</v>
      </c>
      <c r="H39" t="s">
        <v>187</v>
      </c>
      <c r="I39" t="s">
        <v>197</v>
      </c>
    </row>
    <row r="40" spans="2:9" ht="66" customHeight="1" x14ac:dyDescent="0.25">
      <c r="B40" t="s">
        <v>81</v>
      </c>
      <c r="C40" t="s">
        <v>82</v>
      </c>
      <c r="D40">
        <v>24</v>
      </c>
      <c r="E40">
        <v>192</v>
      </c>
      <c r="F40">
        <v>192</v>
      </c>
      <c r="G40" t="s">
        <v>195</v>
      </c>
      <c r="I40" t="s">
        <v>197</v>
      </c>
    </row>
    <row r="41" spans="2:9" ht="51.6" customHeight="1" x14ac:dyDescent="0.25">
      <c r="B41" t="s">
        <v>83</v>
      </c>
      <c r="C41" t="s">
        <v>84</v>
      </c>
      <c r="D41">
        <v>15</v>
      </c>
      <c r="E41">
        <v>414</v>
      </c>
      <c r="F41">
        <f t="shared" si="0"/>
        <v>6210</v>
      </c>
      <c r="G41" t="s">
        <v>194</v>
      </c>
      <c r="H41" t="s">
        <v>187</v>
      </c>
      <c r="I41" t="s">
        <v>197</v>
      </c>
    </row>
    <row r="42" spans="2:9" ht="48.6" customHeight="1" x14ac:dyDescent="0.25">
      <c r="B42" t="s">
        <v>85</v>
      </c>
      <c r="C42" t="s">
        <v>86</v>
      </c>
      <c r="D42">
        <v>15</v>
      </c>
      <c r="E42">
        <v>513</v>
      </c>
      <c r="F42">
        <f t="shared" si="0"/>
        <v>7695</v>
      </c>
      <c r="G42" t="s">
        <v>194</v>
      </c>
      <c r="H42" t="s">
        <v>187</v>
      </c>
      <c r="I42" t="s">
        <v>197</v>
      </c>
    </row>
    <row r="43" spans="2:9" ht="49.5" customHeight="1" x14ac:dyDescent="0.25">
      <c r="B43" t="s">
        <v>87</v>
      </c>
      <c r="C43" t="s">
        <v>88</v>
      </c>
      <c r="D43">
        <v>15</v>
      </c>
      <c r="E43">
        <v>406</v>
      </c>
      <c r="F43">
        <f t="shared" si="0"/>
        <v>6090</v>
      </c>
      <c r="G43" t="s">
        <v>194</v>
      </c>
      <c r="H43" t="s">
        <v>187</v>
      </c>
      <c r="I43" t="s">
        <v>197</v>
      </c>
    </row>
    <row r="44" spans="2:9" ht="48.6" customHeight="1" x14ac:dyDescent="0.25">
      <c r="B44" t="s">
        <v>89</v>
      </c>
      <c r="C44" t="s">
        <v>90</v>
      </c>
      <c r="D44">
        <v>15</v>
      </c>
      <c r="E44">
        <v>273</v>
      </c>
      <c r="F44">
        <f t="shared" si="0"/>
        <v>4095</v>
      </c>
      <c r="G44" t="s">
        <v>194</v>
      </c>
      <c r="H44" t="s">
        <v>187</v>
      </c>
      <c r="I44" t="s">
        <v>197</v>
      </c>
    </row>
    <row r="45" spans="2:9" ht="48.6" customHeight="1" x14ac:dyDescent="0.25">
      <c r="B45" t="s">
        <v>91</v>
      </c>
      <c r="C45" t="s">
        <v>92</v>
      </c>
      <c r="D45">
        <v>15</v>
      </c>
      <c r="E45">
        <v>122</v>
      </c>
      <c r="F45">
        <f t="shared" si="0"/>
        <v>1830</v>
      </c>
      <c r="G45" t="s">
        <v>194</v>
      </c>
      <c r="H45" t="s">
        <v>187</v>
      </c>
      <c r="I45" t="s">
        <v>197</v>
      </c>
    </row>
    <row r="46" spans="2:9" ht="45.95" customHeight="1" x14ac:dyDescent="0.25">
      <c r="B46" t="s">
        <v>93</v>
      </c>
      <c r="C46" t="s">
        <v>94</v>
      </c>
      <c r="D46">
        <v>12</v>
      </c>
      <c r="E46">
        <v>35</v>
      </c>
      <c r="F46">
        <f t="shared" si="0"/>
        <v>420</v>
      </c>
      <c r="G46" t="s">
        <v>195</v>
      </c>
      <c r="I46" t="s">
        <v>197</v>
      </c>
    </row>
    <row r="47" spans="2:9" ht="47.45" customHeight="1" x14ac:dyDescent="0.25">
      <c r="B47" t="s">
        <v>95</v>
      </c>
      <c r="C47" t="s">
        <v>96</v>
      </c>
      <c r="D47">
        <v>12</v>
      </c>
      <c r="E47">
        <v>178</v>
      </c>
      <c r="F47">
        <f t="shared" si="0"/>
        <v>2136</v>
      </c>
      <c r="G47" t="s">
        <v>195</v>
      </c>
      <c r="I47" t="s">
        <v>197</v>
      </c>
    </row>
    <row r="48" spans="2:9" ht="61.5" customHeight="1" x14ac:dyDescent="0.25">
      <c r="B48" t="s">
        <v>97</v>
      </c>
      <c r="C48" t="s">
        <v>98</v>
      </c>
      <c r="D48">
        <v>15</v>
      </c>
      <c r="E48">
        <v>69</v>
      </c>
      <c r="F48">
        <f t="shared" si="0"/>
        <v>1035</v>
      </c>
      <c r="G48" t="s">
        <v>194</v>
      </c>
      <c r="H48" t="s">
        <v>185</v>
      </c>
      <c r="I48" t="s">
        <v>197</v>
      </c>
    </row>
    <row r="49" spans="2:9" ht="61.5" customHeight="1" x14ac:dyDescent="0.25">
      <c r="B49" t="s">
        <v>99</v>
      </c>
      <c r="C49" t="s">
        <v>100</v>
      </c>
      <c r="D49">
        <v>15</v>
      </c>
      <c r="E49">
        <v>143</v>
      </c>
      <c r="F49">
        <f t="shared" si="0"/>
        <v>2145</v>
      </c>
      <c r="G49" t="s">
        <v>194</v>
      </c>
      <c r="H49" t="s">
        <v>185</v>
      </c>
      <c r="I49" t="s">
        <v>197</v>
      </c>
    </row>
    <row r="50" spans="2:9" ht="61.5" customHeight="1" x14ac:dyDescent="0.25">
      <c r="B50" t="s">
        <v>101</v>
      </c>
      <c r="C50" t="s">
        <v>102</v>
      </c>
      <c r="D50">
        <v>15</v>
      </c>
      <c r="E50">
        <v>106</v>
      </c>
      <c r="F50">
        <f t="shared" si="0"/>
        <v>1590</v>
      </c>
      <c r="G50" t="s">
        <v>194</v>
      </c>
      <c r="H50" t="s">
        <v>185</v>
      </c>
      <c r="I50" t="s">
        <v>197</v>
      </c>
    </row>
    <row r="51" spans="2:9" ht="61.5" customHeight="1" x14ac:dyDescent="0.25">
      <c r="B51" t="s">
        <v>103</v>
      </c>
      <c r="C51" t="s">
        <v>104</v>
      </c>
      <c r="D51">
        <v>15</v>
      </c>
      <c r="E51">
        <v>77</v>
      </c>
      <c r="F51">
        <f t="shared" si="0"/>
        <v>1155</v>
      </c>
      <c r="G51" t="s">
        <v>194</v>
      </c>
      <c r="H51" t="s">
        <v>185</v>
      </c>
      <c r="I51" t="s">
        <v>197</v>
      </c>
    </row>
    <row r="52" spans="2:9" ht="61.5" customHeight="1" x14ac:dyDescent="0.25">
      <c r="B52" t="s">
        <v>105</v>
      </c>
      <c r="C52" t="s">
        <v>106</v>
      </c>
      <c r="D52">
        <v>15</v>
      </c>
      <c r="E52">
        <v>213</v>
      </c>
      <c r="F52">
        <f t="shared" si="0"/>
        <v>3195</v>
      </c>
      <c r="G52" t="s">
        <v>194</v>
      </c>
      <c r="H52" t="s">
        <v>187</v>
      </c>
      <c r="I52" t="s">
        <v>197</v>
      </c>
    </row>
    <row r="53" spans="2:9" ht="61.5" customHeight="1" x14ac:dyDescent="0.25">
      <c r="B53" t="s">
        <v>107</v>
      </c>
      <c r="C53" t="s">
        <v>108</v>
      </c>
      <c r="D53">
        <v>15</v>
      </c>
      <c r="E53">
        <v>257</v>
      </c>
      <c r="F53">
        <f t="shared" si="0"/>
        <v>3855</v>
      </c>
      <c r="G53" t="s">
        <v>194</v>
      </c>
      <c r="H53" t="s">
        <v>187</v>
      </c>
      <c r="I53" t="s">
        <v>197</v>
      </c>
    </row>
    <row r="54" spans="2:9" ht="61.5" customHeight="1" x14ac:dyDescent="0.25">
      <c r="B54" t="s">
        <v>109</v>
      </c>
      <c r="C54" t="s">
        <v>110</v>
      </c>
      <c r="D54">
        <v>15</v>
      </c>
      <c r="E54">
        <v>269</v>
      </c>
      <c r="F54">
        <f t="shared" si="0"/>
        <v>4035</v>
      </c>
      <c r="G54" t="s">
        <v>194</v>
      </c>
      <c r="H54" t="s">
        <v>187</v>
      </c>
      <c r="I54" t="s">
        <v>197</v>
      </c>
    </row>
    <row r="55" spans="2:9" ht="61.5" customHeight="1" x14ac:dyDescent="0.25">
      <c r="B55" t="s">
        <v>111</v>
      </c>
      <c r="C55" t="s">
        <v>112</v>
      </c>
      <c r="D55">
        <v>15</v>
      </c>
      <c r="E55">
        <v>353</v>
      </c>
      <c r="F55">
        <f t="shared" si="0"/>
        <v>5295</v>
      </c>
      <c r="G55" t="s">
        <v>194</v>
      </c>
      <c r="H55" t="s">
        <v>187</v>
      </c>
      <c r="I55" t="s">
        <v>197</v>
      </c>
    </row>
    <row r="56" spans="2:9" ht="61.5" customHeight="1" x14ac:dyDescent="0.25">
      <c r="B56" t="s">
        <v>113</v>
      </c>
      <c r="C56" t="s">
        <v>114</v>
      </c>
      <c r="D56">
        <v>15</v>
      </c>
      <c r="E56">
        <v>37</v>
      </c>
      <c r="F56">
        <f t="shared" si="0"/>
        <v>555</v>
      </c>
      <c r="G56" t="s">
        <v>194</v>
      </c>
      <c r="H56" t="s">
        <v>187</v>
      </c>
      <c r="I56" t="s">
        <v>197</v>
      </c>
    </row>
    <row r="57" spans="2:9" ht="61.5" customHeight="1" x14ac:dyDescent="0.25">
      <c r="B57" t="s">
        <v>115</v>
      </c>
      <c r="C57" t="s">
        <v>116</v>
      </c>
      <c r="D57">
        <v>15</v>
      </c>
      <c r="E57">
        <v>16</v>
      </c>
      <c r="F57">
        <f t="shared" si="0"/>
        <v>240</v>
      </c>
      <c r="G57" t="s">
        <v>194</v>
      </c>
      <c r="H57" t="s">
        <v>187</v>
      </c>
      <c r="I57" t="s">
        <v>197</v>
      </c>
    </row>
    <row r="58" spans="2:9" ht="61.5" customHeight="1" x14ac:dyDescent="0.25">
      <c r="B58" t="s">
        <v>117</v>
      </c>
      <c r="C58" t="s">
        <v>118</v>
      </c>
      <c r="D58">
        <v>15</v>
      </c>
      <c r="E58">
        <v>121</v>
      </c>
      <c r="F58">
        <f t="shared" si="0"/>
        <v>1815</v>
      </c>
      <c r="G58" t="s">
        <v>194</v>
      </c>
      <c r="H58" t="s">
        <v>187</v>
      </c>
      <c r="I58" t="s">
        <v>197</v>
      </c>
    </row>
    <row r="59" spans="2:9" ht="50.45" customHeight="1" x14ac:dyDescent="0.25">
      <c r="B59" t="s">
        <v>119</v>
      </c>
      <c r="C59" t="s">
        <v>120</v>
      </c>
      <c r="D59">
        <v>15</v>
      </c>
      <c r="E59">
        <v>161</v>
      </c>
      <c r="F59">
        <f t="shared" si="0"/>
        <v>2415</v>
      </c>
      <c r="G59" t="s">
        <v>194</v>
      </c>
      <c r="H59" t="s">
        <v>187</v>
      </c>
      <c r="I59" t="s">
        <v>197</v>
      </c>
    </row>
    <row r="60" spans="2:9" ht="50.45" customHeight="1" x14ac:dyDescent="0.25">
      <c r="B60" t="s">
        <v>121</v>
      </c>
      <c r="C60" t="s">
        <v>122</v>
      </c>
      <c r="D60">
        <v>15</v>
      </c>
      <c r="E60">
        <v>158</v>
      </c>
      <c r="F60">
        <f t="shared" si="0"/>
        <v>2370</v>
      </c>
      <c r="G60" t="s">
        <v>194</v>
      </c>
      <c r="H60" t="s">
        <v>187</v>
      </c>
      <c r="I60" t="s">
        <v>197</v>
      </c>
    </row>
    <row r="61" spans="2:9" ht="50.45" customHeight="1" x14ac:dyDescent="0.25">
      <c r="B61" t="s">
        <v>123</v>
      </c>
      <c r="C61" t="s">
        <v>124</v>
      </c>
      <c r="D61">
        <v>15</v>
      </c>
      <c r="E61">
        <v>133</v>
      </c>
      <c r="F61">
        <f t="shared" si="0"/>
        <v>1995</v>
      </c>
      <c r="G61" t="s">
        <v>194</v>
      </c>
      <c r="H61" t="s">
        <v>187</v>
      </c>
      <c r="I61" t="s">
        <v>197</v>
      </c>
    </row>
    <row r="62" spans="2:9" ht="50.45" customHeight="1" x14ac:dyDescent="0.25">
      <c r="B62" t="s">
        <v>125</v>
      </c>
      <c r="C62" t="s">
        <v>126</v>
      </c>
      <c r="D62">
        <v>15</v>
      </c>
      <c r="E62">
        <v>202</v>
      </c>
      <c r="F62">
        <f t="shared" ref="F62:F91" si="1">D62*E62</f>
        <v>3030</v>
      </c>
      <c r="G62" t="s">
        <v>194</v>
      </c>
      <c r="H62" t="s">
        <v>187</v>
      </c>
      <c r="I62" t="s">
        <v>197</v>
      </c>
    </row>
    <row r="63" spans="2:9" ht="50.45" customHeight="1" x14ac:dyDescent="0.25">
      <c r="B63" t="s">
        <v>127</v>
      </c>
      <c r="C63" t="s">
        <v>126</v>
      </c>
      <c r="D63">
        <v>15</v>
      </c>
      <c r="E63">
        <v>118</v>
      </c>
      <c r="F63">
        <f t="shared" si="1"/>
        <v>1770</v>
      </c>
      <c r="G63" t="s">
        <v>194</v>
      </c>
      <c r="H63" t="s">
        <v>187</v>
      </c>
      <c r="I63" t="s">
        <v>197</v>
      </c>
    </row>
    <row r="64" spans="2:9" ht="50.45" customHeight="1" x14ac:dyDescent="0.25">
      <c r="B64" t="s">
        <v>128</v>
      </c>
      <c r="C64" t="s">
        <v>129</v>
      </c>
      <c r="D64">
        <v>15</v>
      </c>
      <c r="E64">
        <v>57</v>
      </c>
      <c r="F64">
        <f t="shared" si="1"/>
        <v>855</v>
      </c>
      <c r="G64" t="s">
        <v>194</v>
      </c>
      <c r="H64" t="s">
        <v>187</v>
      </c>
      <c r="I64" t="s">
        <v>197</v>
      </c>
    </row>
    <row r="65" spans="2:9" ht="50.45" customHeight="1" x14ac:dyDescent="0.25">
      <c r="B65" t="s">
        <v>130</v>
      </c>
      <c r="C65" t="s">
        <v>131</v>
      </c>
      <c r="D65">
        <v>15</v>
      </c>
      <c r="E65">
        <v>99</v>
      </c>
      <c r="F65">
        <f t="shared" si="1"/>
        <v>1485</v>
      </c>
      <c r="G65" t="s">
        <v>194</v>
      </c>
      <c r="H65" t="s">
        <v>187</v>
      </c>
      <c r="I65" t="s">
        <v>197</v>
      </c>
    </row>
    <row r="66" spans="2:9" ht="50.45" customHeight="1" x14ac:dyDescent="0.25">
      <c r="B66" t="s">
        <v>132</v>
      </c>
      <c r="C66" t="s">
        <v>133</v>
      </c>
      <c r="D66">
        <v>15</v>
      </c>
      <c r="E66">
        <v>113</v>
      </c>
      <c r="F66">
        <f t="shared" si="1"/>
        <v>1695</v>
      </c>
      <c r="G66" t="s">
        <v>194</v>
      </c>
      <c r="H66" t="s">
        <v>187</v>
      </c>
      <c r="I66" t="s">
        <v>197</v>
      </c>
    </row>
    <row r="67" spans="2:9" ht="50.45" customHeight="1" x14ac:dyDescent="0.25">
      <c r="B67" t="s">
        <v>134</v>
      </c>
      <c r="C67" t="s">
        <v>135</v>
      </c>
      <c r="D67">
        <v>15</v>
      </c>
      <c r="E67">
        <v>142</v>
      </c>
      <c r="F67">
        <f t="shared" si="1"/>
        <v>2130</v>
      </c>
      <c r="G67" t="s">
        <v>194</v>
      </c>
      <c r="H67" t="s">
        <v>187</v>
      </c>
      <c r="I67" t="s">
        <v>197</v>
      </c>
    </row>
    <row r="68" spans="2:9" ht="50.45" customHeight="1" x14ac:dyDescent="0.25">
      <c r="B68" t="s">
        <v>136</v>
      </c>
      <c r="C68" t="s">
        <v>137</v>
      </c>
      <c r="D68">
        <v>15</v>
      </c>
      <c r="E68">
        <v>7</v>
      </c>
      <c r="F68">
        <f t="shared" si="1"/>
        <v>105</v>
      </c>
      <c r="G68" t="s">
        <v>194</v>
      </c>
      <c r="H68" t="s">
        <v>187</v>
      </c>
      <c r="I68" t="s">
        <v>197</v>
      </c>
    </row>
    <row r="69" spans="2:9" ht="50.45" customHeight="1" x14ac:dyDescent="0.25">
      <c r="B69" t="s">
        <v>138</v>
      </c>
      <c r="C69" t="s">
        <v>139</v>
      </c>
      <c r="D69">
        <v>15</v>
      </c>
      <c r="E69">
        <v>9</v>
      </c>
      <c r="F69">
        <f t="shared" si="1"/>
        <v>135</v>
      </c>
      <c r="G69" t="s">
        <v>194</v>
      </c>
      <c r="H69" t="s">
        <v>187</v>
      </c>
      <c r="I69" t="s">
        <v>197</v>
      </c>
    </row>
    <row r="70" spans="2:9" ht="50.45" customHeight="1" x14ac:dyDescent="0.25">
      <c r="B70" t="s">
        <v>140</v>
      </c>
      <c r="C70" t="s">
        <v>141</v>
      </c>
      <c r="D70">
        <v>15</v>
      </c>
      <c r="E70">
        <v>55</v>
      </c>
      <c r="F70">
        <f t="shared" si="1"/>
        <v>825</v>
      </c>
      <c r="G70" t="s">
        <v>194</v>
      </c>
      <c r="H70" t="s">
        <v>187</v>
      </c>
      <c r="I70" t="s">
        <v>197</v>
      </c>
    </row>
    <row r="71" spans="2:9" ht="50.45" customHeight="1" x14ac:dyDescent="0.25">
      <c r="B71" t="s">
        <v>142</v>
      </c>
      <c r="C71" t="s">
        <v>143</v>
      </c>
      <c r="D71">
        <v>15</v>
      </c>
      <c r="E71">
        <v>5</v>
      </c>
      <c r="F71">
        <f t="shared" si="1"/>
        <v>75</v>
      </c>
      <c r="G71" t="s">
        <v>194</v>
      </c>
      <c r="H71" t="s">
        <v>187</v>
      </c>
      <c r="I71" t="s">
        <v>197</v>
      </c>
    </row>
    <row r="72" spans="2:9" ht="57" customHeight="1" x14ac:dyDescent="0.25">
      <c r="B72" t="s">
        <v>144</v>
      </c>
      <c r="C72" t="s">
        <v>145</v>
      </c>
      <c r="D72">
        <v>15</v>
      </c>
      <c r="E72">
        <v>21</v>
      </c>
      <c r="F72">
        <f t="shared" si="1"/>
        <v>315</v>
      </c>
      <c r="G72" t="s">
        <v>194</v>
      </c>
      <c r="H72" t="s">
        <v>187</v>
      </c>
      <c r="I72" t="s">
        <v>197</v>
      </c>
    </row>
    <row r="73" spans="2:9" ht="54.95" customHeight="1" x14ac:dyDescent="0.25">
      <c r="B73" t="s">
        <v>146</v>
      </c>
      <c r="C73" t="s">
        <v>147</v>
      </c>
      <c r="D73">
        <v>15</v>
      </c>
      <c r="E73">
        <v>151</v>
      </c>
      <c r="F73">
        <f t="shared" si="1"/>
        <v>2265</v>
      </c>
      <c r="G73" t="s">
        <v>194</v>
      </c>
      <c r="H73" t="s">
        <v>187</v>
      </c>
      <c r="I73" t="s">
        <v>197</v>
      </c>
    </row>
    <row r="74" spans="2:9" ht="54.95" customHeight="1" x14ac:dyDescent="0.25">
      <c r="B74" t="s">
        <v>148</v>
      </c>
      <c r="C74" t="s">
        <v>149</v>
      </c>
      <c r="D74">
        <v>15</v>
      </c>
      <c r="E74">
        <v>242</v>
      </c>
      <c r="F74">
        <f t="shared" si="1"/>
        <v>3630</v>
      </c>
      <c r="G74" t="s">
        <v>194</v>
      </c>
      <c r="H74" t="s">
        <v>187</v>
      </c>
      <c r="I74" t="s">
        <v>197</v>
      </c>
    </row>
    <row r="75" spans="2:9" ht="56.1" customHeight="1" x14ac:dyDescent="0.25">
      <c r="B75" t="s">
        <v>150</v>
      </c>
      <c r="C75" t="s">
        <v>151</v>
      </c>
      <c r="D75">
        <v>15</v>
      </c>
      <c r="E75">
        <v>112</v>
      </c>
      <c r="F75">
        <f t="shared" si="1"/>
        <v>1680</v>
      </c>
      <c r="G75" t="s">
        <v>194</v>
      </c>
      <c r="H75" t="s">
        <v>187</v>
      </c>
      <c r="I75" t="s">
        <v>197</v>
      </c>
    </row>
    <row r="76" spans="2:9" ht="57" customHeight="1" x14ac:dyDescent="0.25">
      <c r="B76" t="s">
        <v>152</v>
      </c>
      <c r="C76" t="s">
        <v>153</v>
      </c>
      <c r="D76">
        <v>15</v>
      </c>
      <c r="E76">
        <v>147</v>
      </c>
      <c r="F76">
        <f t="shared" si="1"/>
        <v>2205</v>
      </c>
      <c r="G76" t="s">
        <v>194</v>
      </c>
      <c r="H76" t="s">
        <v>187</v>
      </c>
      <c r="I76" t="s">
        <v>197</v>
      </c>
    </row>
    <row r="77" spans="2:9" ht="54.95" customHeight="1" x14ac:dyDescent="0.25">
      <c r="B77" t="s">
        <v>154</v>
      </c>
      <c r="C77" t="s">
        <v>155</v>
      </c>
      <c r="D77">
        <v>15</v>
      </c>
      <c r="E77">
        <v>2</v>
      </c>
      <c r="F77">
        <f t="shared" si="1"/>
        <v>30</v>
      </c>
      <c r="G77" t="s">
        <v>194</v>
      </c>
      <c r="H77" t="s">
        <v>187</v>
      </c>
      <c r="I77" t="s">
        <v>197</v>
      </c>
    </row>
    <row r="78" spans="2:9" ht="56.1" customHeight="1" x14ac:dyDescent="0.25">
      <c r="B78" t="s">
        <v>156</v>
      </c>
      <c r="C78" t="s">
        <v>157</v>
      </c>
      <c r="D78">
        <v>15</v>
      </c>
      <c r="E78">
        <v>66</v>
      </c>
      <c r="F78">
        <f t="shared" si="1"/>
        <v>990</v>
      </c>
      <c r="G78" t="s">
        <v>194</v>
      </c>
      <c r="H78" t="s">
        <v>187</v>
      </c>
      <c r="I78" t="s">
        <v>197</v>
      </c>
    </row>
    <row r="79" spans="2:9" ht="55.5" customHeight="1" x14ac:dyDescent="0.25">
      <c r="B79" t="s">
        <v>158</v>
      </c>
      <c r="C79" t="s">
        <v>159</v>
      </c>
      <c r="D79">
        <v>15</v>
      </c>
      <c r="E79">
        <v>70</v>
      </c>
      <c r="F79">
        <f t="shared" si="1"/>
        <v>1050</v>
      </c>
      <c r="G79" t="s">
        <v>194</v>
      </c>
      <c r="H79" t="s">
        <v>187</v>
      </c>
      <c r="I79" t="s">
        <v>197</v>
      </c>
    </row>
    <row r="80" spans="2:9" ht="57.6" customHeight="1" x14ac:dyDescent="0.25">
      <c r="B80" t="s">
        <v>160</v>
      </c>
      <c r="C80" t="s">
        <v>161</v>
      </c>
      <c r="D80">
        <v>15</v>
      </c>
      <c r="E80">
        <v>15</v>
      </c>
      <c r="F80">
        <f t="shared" si="1"/>
        <v>225</v>
      </c>
      <c r="G80" t="s">
        <v>194</v>
      </c>
      <c r="H80" t="s">
        <v>187</v>
      </c>
      <c r="I80" t="s">
        <v>197</v>
      </c>
    </row>
    <row r="81" spans="2:9" ht="47.45" customHeight="1" x14ac:dyDescent="0.25">
      <c r="B81" t="s">
        <v>162</v>
      </c>
      <c r="C81" t="s">
        <v>163</v>
      </c>
      <c r="D81">
        <v>15</v>
      </c>
      <c r="E81">
        <v>241</v>
      </c>
      <c r="F81">
        <f t="shared" si="1"/>
        <v>3615</v>
      </c>
      <c r="G81" t="s">
        <v>194</v>
      </c>
      <c r="H81" t="s">
        <v>185</v>
      </c>
      <c r="I81" t="s">
        <v>197</v>
      </c>
    </row>
    <row r="82" spans="2:9" ht="47.45" customHeight="1" x14ac:dyDescent="0.25">
      <c r="B82" t="s">
        <v>164</v>
      </c>
      <c r="C82" t="s">
        <v>165</v>
      </c>
      <c r="D82">
        <v>15</v>
      </c>
      <c r="E82">
        <v>199</v>
      </c>
      <c r="F82">
        <f t="shared" si="1"/>
        <v>2985</v>
      </c>
      <c r="G82" t="s">
        <v>194</v>
      </c>
      <c r="H82" t="s">
        <v>185</v>
      </c>
      <c r="I82" t="s">
        <v>197</v>
      </c>
    </row>
    <row r="83" spans="2:9" ht="47.45" customHeight="1" x14ac:dyDescent="0.25">
      <c r="B83" t="s">
        <v>166</v>
      </c>
      <c r="C83" t="s">
        <v>167</v>
      </c>
      <c r="D83">
        <v>15</v>
      </c>
      <c r="E83">
        <v>254</v>
      </c>
      <c r="F83">
        <f t="shared" si="1"/>
        <v>3810</v>
      </c>
      <c r="G83" t="s">
        <v>194</v>
      </c>
      <c r="H83" t="s">
        <v>185</v>
      </c>
      <c r="I83" t="s">
        <v>197</v>
      </c>
    </row>
    <row r="84" spans="2:9" ht="47.45" customHeight="1" x14ac:dyDescent="0.25">
      <c r="B84" t="s">
        <v>168</v>
      </c>
      <c r="C84" t="s">
        <v>169</v>
      </c>
      <c r="D84">
        <v>15</v>
      </c>
      <c r="E84">
        <v>251</v>
      </c>
      <c r="F84">
        <f t="shared" si="1"/>
        <v>3765</v>
      </c>
      <c r="G84" t="s">
        <v>194</v>
      </c>
      <c r="H84" t="s">
        <v>185</v>
      </c>
      <c r="I84" t="s">
        <v>197</v>
      </c>
    </row>
    <row r="85" spans="2:9" ht="47.45" customHeight="1" x14ac:dyDescent="0.25">
      <c r="B85" t="s">
        <v>170</v>
      </c>
      <c r="C85" t="s">
        <v>171</v>
      </c>
      <c r="D85">
        <v>15</v>
      </c>
      <c r="E85">
        <v>26</v>
      </c>
      <c r="F85">
        <f t="shared" si="1"/>
        <v>390</v>
      </c>
      <c r="G85" t="s">
        <v>194</v>
      </c>
      <c r="H85" t="s">
        <v>185</v>
      </c>
      <c r="I85" t="s">
        <v>197</v>
      </c>
    </row>
    <row r="86" spans="2:9" ht="47.45" customHeight="1" x14ac:dyDescent="0.25">
      <c r="B86" t="s">
        <v>172</v>
      </c>
      <c r="C86" t="s">
        <v>173</v>
      </c>
      <c r="D86">
        <v>36</v>
      </c>
      <c r="E86">
        <v>93</v>
      </c>
      <c r="F86">
        <f t="shared" si="1"/>
        <v>3348</v>
      </c>
      <c r="G86" t="s">
        <v>195</v>
      </c>
      <c r="I86" t="s">
        <v>197</v>
      </c>
    </row>
    <row r="87" spans="2:9" ht="47.45" customHeight="1" x14ac:dyDescent="0.25">
      <c r="B87" t="s">
        <v>174</v>
      </c>
      <c r="C87" t="s">
        <v>175</v>
      </c>
      <c r="D87">
        <v>36</v>
      </c>
      <c r="E87">
        <v>102</v>
      </c>
      <c r="F87">
        <f t="shared" si="1"/>
        <v>3672</v>
      </c>
      <c r="G87" t="s">
        <v>195</v>
      </c>
      <c r="I87" t="s">
        <v>197</v>
      </c>
    </row>
    <row r="88" spans="2:9" ht="47.45" customHeight="1" x14ac:dyDescent="0.25">
      <c r="B88" t="s">
        <v>176</v>
      </c>
      <c r="C88" t="s">
        <v>177</v>
      </c>
      <c r="D88">
        <v>36</v>
      </c>
      <c r="E88">
        <v>61</v>
      </c>
      <c r="F88">
        <f t="shared" si="1"/>
        <v>2196</v>
      </c>
      <c r="G88" t="s">
        <v>195</v>
      </c>
      <c r="I88" t="s">
        <v>197</v>
      </c>
    </row>
    <row r="89" spans="2:9" ht="47.45" customHeight="1" x14ac:dyDescent="0.25">
      <c r="B89" t="s">
        <v>178</v>
      </c>
      <c r="C89" t="s">
        <v>179</v>
      </c>
      <c r="D89">
        <v>10</v>
      </c>
      <c r="E89">
        <v>66</v>
      </c>
      <c r="F89">
        <f t="shared" si="1"/>
        <v>660</v>
      </c>
      <c r="G89" t="s">
        <v>195</v>
      </c>
      <c r="I89" t="s">
        <v>197</v>
      </c>
    </row>
    <row r="90" spans="2:9" ht="43.5" customHeight="1" x14ac:dyDescent="0.25">
      <c r="B90" t="s">
        <v>180</v>
      </c>
      <c r="C90" t="s">
        <v>181</v>
      </c>
      <c r="D90">
        <v>24</v>
      </c>
      <c r="E90">
        <v>3</v>
      </c>
      <c r="F90">
        <f t="shared" si="1"/>
        <v>72</v>
      </c>
      <c r="G90" t="s">
        <v>195</v>
      </c>
      <c r="I90" t="s">
        <v>197</v>
      </c>
    </row>
    <row r="91" spans="2:9" ht="42.95" customHeight="1" x14ac:dyDescent="0.25">
      <c r="B91" t="s">
        <v>182</v>
      </c>
      <c r="C91" t="s">
        <v>183</v>
      </c>
      <c r="D91">
        <v>12</v>
      </c>
      <c r="E91">
        <v>94</v>
      </c>
      <c r="F91">
        <f t="shared" si="1"/>
        <v>1128</v>
      </c>
      <c r="G91" t="s">
        <v>195</v>
      </c>
      <c r="I91" t="s">
        <v>197</v>
      </c>
    </row>
    <row r="92" spans="2:9" x14ac:dyDescent="0.25">
      <c r="E92">
        <v>13822</v>
      </c>
      <c r="F92" s="2">
        <f>SUM(F2:F91)</f>
        <v>206833</v>
      </c>
    </row>
    <row r="95" spans="2:9" ht="110.25" x14ac:dyDescent="0.25">
      <c r="C95" s="3" t="s">
        <v>201</v>
      </c>
    </row>
    <row r="96" spans="2:9" ht="31.5" x14ac:dyDescent="0.25">
      <c r="C96" s="3" t="s">
        <v>198</v>
      </c>
    </row>
    <row r="97" spans="3:3" ht="15.75" x14ac:dyDescent="0.25">
      <c r="C97" s="3" t="s">
        <v>199</v>
      </c>
    </row>
    <row r="98" spans="3:3" ht="94.5" x14ac:dyDescent="0.25">
      <c r="C98" s="3" t="s">
        <v>200</v>
      </c>
    </row>
    <row r="1048576" spans="6:6" x14ac:dyDescent="0.25">
      <c r="F1048576">
        <f>SUM(F2:F1048575)</f>
        <v>413666</v>
      </c>
    </row>
  </sheetData>
  <autoFilter ref="B1:F1"/>
  <phoneticPr fontId="2" type="noConversion"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2024-09-06T12:42:30Z</dcterms:created>
  <dcterms:modified xsi:type="dcterms:W3CDTF">2024-09-12T10:19:56Z</dcterms:modified>
  <cp:category/>
  <cp:contentStatus/>
</cp:coreProperties>
</file>